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3335" windowHeight="8850" tabRatio="731" firstSheet="5" activeTab="5"/>
  </bookViews>
  <sheets>
    <sheet name="ABC (原子番号順)" sheetId="1" state="hidden" r:id="rId1"/>
    <sheet name="ABC変更前" sheetId="2" state="hidden" r:id="rId2"/>
    <sheet name="ABC変更後 (MBｑ)" sheetId="3" state="hidden" r:id="rId3"/>
    <sheet name="ABC変更後" sheetId="4" state="hidden" r:id="rId4"/>
    <sheet name="D変更後（旧）" sheetId="5" state="hidden" r:id="rId5"/>
    <sheet name="Sheet1 " sheetId="6" r:id="rId6"/>
  </sheets>
  <definedNames>
    <definedName name="_xlnm.Print_Area" localSheetId="0">'ABC (原子番号順)'!$A$1:$L$116</definedName>
    <definedName name="_xlnm.Print_Area" localSheetId="3">'ABC変更後'!$A$1:$L$88</definedName>
    <definedName name="_xlnm.Print_Area" localSheetId="2">'ABC変更後 (MBｑ)'!$A$1:$L$88</definedName>
    <definedName name="_xlnm.Print_Area" localSheetId="1">'ABC変更前'!$A$1:$L$84</definedName>
    <definedName name="_xlnm.Print_Area" localSheetId="4">'D変更後（旧）'!$A$1:$N$57</definedName>
    <definedName name="_xlnm.Print_Titles" localSheetId="0">'ABC (原子番号順)'!$A:$A,'ABC (原子番号順)'!$1:$1</definedName>
    <definedName name="_xlnm.Print_Titles" localSheetId="3">'ABC変更後'!$A:$A</definedName>
    <definedName name="_xlnm.Print_Titles" localSheetId="2">'ABC変更後 (MBｑ)'!$A:$A</definedName>
    <definedName name="_xlnm.Print_Titles" localSheetId="1">'ABC変更前'!$A:$A</definedName>
    <definedName name="_xlnm.Print_Titles" localSheetId="4">'D変更後（旧）'!$A:$A</definedName>
    <definedName name="_xlnm.Print_Titles" localSheetId="5">'Sheet1 '!$5:$5</definedName>
  </definedNames>
  <calcPr fullCalcOnLoad="1"/>
</workbook>
</file>

<file path=xl/sharedStrings.xml><?xml version="1.0" encoding="utf-8"?>
<sst xmlns="http://schemas.openxmlformats.org/spreadsheetml/2006/main" count="1630" uniqueCount="387">
  <si>
    <t>別紙１</t>
  </si>
  <si>
    <t>化学形</t>
  </si>
  <si>
    <t>核　種</t>
  </si>
  <si>
    <t>2　：液体 ・ 固体</t>
  </si>
  <si>
    <t>3　：気体 ・ 液体 ・ 固体</t>
  </si>
  <si>
    <t>　　　化学生物実験室-1 、化学生物実験室-2 、物理生物実験室、生物実験室</t>
  </si>
  <si>
    <t>　　　使用の場所 A , B の値を超えることはない。</t>
  </si>
  <si>
    <t>A</t>
  </si>
  <si>
    <t>A,B,C</t>
  </si>
  <si>
    <t>A,B</t>
  </si>
  <si>
    <t>C</t>
  </si>
  <si>
    <r>
      <t>90</t>
    </r>
    <r>
      <rPr>
        <sz val="9"/>
        <rFont val="ＭＳ Ｐゴシック"/>
        <family val="3"/>
      </rPr>
      <t>Sr</t>
    </r>
  </si>
  <si>
    <r>
      <t>226</t>
    </r>
    <r>
      <rPr>
        <sz val="9"/>
        <rFont val="ＭＳ Ｐゴシック"/>
        <family val="3"/>
      </rPr>
      <t>Ra</t>
    </r>
  </si>
  <si>
    <r>
      <t>22</t>
    </r>
    <r>
      <rPr>
        <sz val="9"/>
        <rFont val="ＭＳ Ｐゴシック"/>
        <family val="3"/>
      </rPr>
      <t>Na</t>
    </r>
  </si>
  <si>
    <r>
      <t>36</t>
    </r>
    <r>
      <rPr>
        <sz val="9"/>
        <rFont val="ＭＳ Ｐゴシック"/>
        <family val="3"/>
      </rPr>
      <t>Cl</t>
    </r>
  </si>
  <si>
    <r>
      <t>45</t>
    </r>
    <r>
      <rPr>
        <sz val="9"/>
        <rFont val="ＭＳ Ｐゴシック"/>
        <family val="3"/>
      </rPr>
      <t>Ca</t>
    </r>
  </si>
  <si>
    <r>
      <t>46</t>
    </r>
    <r>
      <rPr>
        <sz val="9"/>
        <rFont val="ＭＳ Ｐゴシック"/>
        <family val="3"/>
      </rPr>
      <t>Sc</t>
    </r>
  </si>
  <si>
    <r>
      <t>54</t>
    </r>
    <r>
      <rPr>
        <sz val="9"/>
        <rFont val="ＭＳ Ｐゴシック"/>
        <family val="3"/>
      </rPr>
      <t>Mn</t>
    </r>
  </si>
  <si>
    <r>
      <t>56</t>
    </r>
    <r>
      <rPr>
        <sz val="9"/>
        <rFont val="ＭＳ Ｐゴシック"/>
        <family val="3"/>
      </rPr>
      <t>Co</t>
    </r>
  </si>
  <si>
    <r>
      <t>57</t>
    </r>
    <r>
      <rPr>
        <sz val="9"/>
        <rFont val="ＭＳ Ｐゴシック"/>
        <family val="3"/>
      </rPr>
      <t>Co</t>
    </r>
  </si>
  <si>
    <r>
      <t>58</t>
    </r>
    <r>
      <rPr>
        <sz val="9"/>
        <rFont val="ＭＳ Ｐゴシック"/>
        <family val="3"/>
      </rPr>
      <t>Co</t>
    </r>
  </si>
  <si>
    <r>
      <t>60</t>
    </r>
    <r>
      <rPr>
        <sz val="9"/>
        <rFont val="ＭＳ Ｐゴシック"/>
        <family val="3"/>
      </rPr>
      <t>Co</t>
    </r>
  </si>
  <si>
    <r>
      <t>63</t>
    </r>
    <r>
      <rPr>
        <sz val="9"/>
        <rFont val="ＭＳ Ｐゴシック"/>
        <family val="3"/>
      </rPr>
      <t>Ni</t>
    </r>
  </si>
  <si>
    <r>
      <t>65</t>
    </r>
    <r>
      <rPr>
        <sz val="9"/>
        <rFont val="ＭＳ Ｐゴシック"/>
        <family val="3"/>
      </rPr>
      <t>Zn</t>
    </r>
  </si>
  <si>
    <r>
      <t>68</t>
    </r>
    <r>
      <rPr>
        <sz val="9"/>
        <rFont val="ＭＳ Ｐゴシック"/>
        <family val="3"/>
      </rPr>
      <t>Ge</t>
    </r>
  </si>
  <si>
    <r>
      <t>75</t>
    </r>
    <r>
      <rPr>
        <sz val="9"/>
        <rFont val="ＭＳ Ｐゴシック"/>
        <family val="3"/>
      </rPr>
      <t>Se</t>
    </r>
  </si>
  <si>
    <r>
      <t>85</t>
    </r>
    <r>
      <rPr>
        <sz val="9"/>
        <rFont val="ＭＳ Ｐゴシック"/>
        <family val="3"/>
      </rPr>
      <t>Kr</t>
    </r>
  </si>
  <si>
    <r>
      <t>85</t>
    </r>
    <r>
      <rPr>
        <sz val="9"/>
        <rFont val="ＭＳ Ｐゴシック"/>
        <family val="3"/>
      </rPr>
      <t>Sr</t>
    </r>
  </si>
  <si>
    <r>
      <t>88</t>
    </r>
    <r>
      <rPr>
        <sz val="9"/>
        <rFont val="ＭＳ Ｐゴシック"/>
        <family val="3"/>
      </rPr>
      <t>Y</t>
    </r>
  </si>
  <si>
    <r>
      <t>89</t>
    </r>
    <r>
      <rPr>
        <sz val="9"/>
        <rFont val="ＭＳ Ｐゴシック"/>
        <family val="3"/>
      </rPr>
      <t>Sr</t>
    </r>
  </si>
  <si>
    <r>
      <t>91</t>
    </r>
    <r>
      <rPr>
        <sz val="9"/>
        <rFont val="ＭＳ Ｐゴシック"/>
        <family val="3"/>
      </rPr>
      <t>Y</t>
    </r>
  </si>
  <si>
    <r>
      <t>95</t>
    </r>
    <r>
      <rPr>
        <sz val="9"/>
        <rFont val="ＭＳ Ｐゴシック"/>
        <family val="3"/>
      </rPr>
      <t>Nb</t>
    </r>
  </si>
  <si>
    <r>
      <t>95</t>
    </r>
    <r>
      <rPr>
        <sz val="9"/>
        <rFont val="ＭＳ Ｐゴシック"/>
        <family val="3"/>
      </rPr>
      <t>Zr</t>
    </r>
  </si>
  <si>
    <r>
      <t>103</t>
    </r>
    <r>
      <rPr>
        <sz val="9"/>
        <rFont val="ＭＳ Ｐゴシック"/>
        <family val="3"/>
      </rPr>
      <t>Ru</t>
    </r>
  </si>
  <si>
    <r>
      <t>106</t>
    </r>
    <r>
      <rPr>
        <sz val="9"/>
        <rFont val="ＭＳ Ｐゴシック"/>
        <family val="3"/>
      </rPr>
      <t>Ru</t>
    </r>
  </si>
  <si>
    <r>
      <t>109</t>
    </r>
    <r>
      <rPr>
        <sz val="9"/>
        <rFont val="ＭＳ Ｐゴシック"/>
        <family val="3"/>
      </rPr>
      <t>Cd</t>
    </r>
  </si>
  <si>
    <r>
      <t>110m</t>
    </r>
    <r>
      <rPr>
        <sz val="9"/>
        <rFont val="ＭＳ Ｐゴシック"/>
        <family val="3"/>
      </rPr>
      <t>Ag</t>
    </r>
  </si>
  <si>
    <r>
      <t>113</t>
    </r>
    <r>
      <rPr>
        <sz val="9"/>
        <rFont val="ＭＳ Ｐゴシック"/>
        <family val="3"/>
      </rPr>
      <t>Sn</t>
    </r>
  </si>
  <si>
    <r>
      <t>115m</t>
    </r>
    <r>
      <rPr>
        <sz val="9"/>
        <rFont val="ＭＳ Ｐゴシック"/>
        <family val="3"/>
      </rPr>
      <t>Cd</t>
    </r>
  </si>
  <si>
    <r>
      <t>119m</t>
    </r>
    <r>
      <rPr>
        <sz val="9"/>
        <rFont val="ＭＳ Ｐゴシック"/>
        <family val="3"/>
      </rPr>
      <t>Sn</t>
    </r>
  </si>
  <si>
    <r>
      <t>124</t>
    </r>
    <r>
      <rPr>
        <sz val="9"/>
        <rFont val="ＭＳ Ｐゴシック"/>
        <family val="3"/>
      </rPr>
      <t>Sb</t>
    </r>
  </si>
  <si>
    <r>
      <t>125</t>
    </r>
    <r>
      <rPr>
        <sz val="9"/>
        <rFont val="ＭＳ Ｐゴシック"/>
        <family val="3"/>
      </rPr>
      <t>I</t>
    </r>
  </si>
  <si>
    <r>
      <t>133</t>
    </r>
    <r>
      <rPr>
        <sz val="9"/>
        <rFont val="ＭＳ Ｐゴシック"/>
        <family val="3"/>
      </rPr>
      <t>Ba</t>
    </r>
  </si>
  <si>
    <r>
      <t>134</t>
    </r>
    <r>
      <rPr>
        <sz val="9"/>
        <rFont val="ＭＳ Ｐゴシック"/>
        <family val="3"/>
      </rPr>
      <t>Cs</t>
    </r>
  </si>
  <si>
    <r>
      <t>137</t>
    </r>
    <r>
      <rPr>
        <sz val="9"/>
        <rFont val="ＭＳ Ｐゴシック"/>
        <family val="3"/>
      </rPr>
      <t>Cs</t>
    </r>
  </si>
  <si>
    <r>
      <t>139</t>
    </r>
    <r>
      <rPr>
        <sz val="9"/>
        <rFont val="ＭＳ Ｐゴシック"/>
        <family val="3"/>
      </rPr>
      <t>Ce</t>
    </r>
  </si>
  <si>
    <r>
      <t>141</t>
    </r>
    <r>
      <rPr>
        <sz val="9"/>
        <rFont val="ＭＳ Ｐゴシック"/>
        <family val="3"/>
      </rPr>
      <t>Ce</t>
    </r>
  </si>
  <si>
    <r>
      <t>144</t>
    </r>
    <r>
      <rPr>
        <sz val="9"/>
        <rFont val="ＭＳ Ｐゴシック"/>
        <family val="3"/>
      </rPr>
      <t>Ce</t>
    </r>
  </si>
  <si>
    <r>
      <t>147</t>
    </r>
    <r>
      <rPr>
        <sz val="9"/>
        <rFont val="ＭＳ Ｐゴシック"/>
        <family val="3"/>
      </rPr>
      <t>Pm</t>
    </r>
  </si>
  <si>
    <r>
      <t>152</t>
    </r>
    <r>
      <rPr>
        <sz val="9"/>
        <rFont val="ＭＳ Ｐゴシック"/>
        <family val="3"/>
      </rPr>
      <t>Eu</t>
    </r>
  </si>
  <si>
    <r>
      <t>153</t>
    </r>
    <r>
      <rPr>
        <sz val="9"/>
        <rFont val="ＭＳ Ｐゴシック"/>
        <family val="3"/>
      </rPr>
      <t>Gd</t>
    </r>
  </si>
  <si>
    <r>
      <t>192</t>
    </r>
    <r>
      <rPr>
        <sz val="9"/>
        <rFont val="ＭＳ Ｐゴシック"/>
        <family val="3"/>
      </rPr>
      <t>Ir</t>
    </r>
  </si>
  <si>
    <r>
      <t>203</t>
    </r>
    <r>
      <rPr>
        <sz val="9"/>
        <rFont val="ＭＳ Ｐゴシック"/>
        <family val="3"/>
      </rPr>
      <t>Hg</t>
    </r>
  </si>
  <si>
    <r>
      <t>204</t>
    </r>
    <r>
      <rPr>
        <sz val="9"/>
        <rFont val="ＭＳ Ｐゴシック"/>
        <family val="3"/>
      </rPr>
      <t>Tl</t>
    </r>
  </si>
  <si>
    <r>
      <t>11</t>
    </r>
    <r>
      <rPr>
        <sz val="9"/>
        <rFont val="ＭＳ Ｐゴシック"/>
        <family val="3"/>
      </rPr>
      <t>C</t>
    </r>
  </si>
  <si>
    <r>
      <t>13</t>
    </r>
    <r>
      <rPr>
        <sz val="9"/>
        <rFont val="ＭＳ Ｐゴシック"/>
        <family val="3"/>
      </rPr>
      <t>N</t>
    </r>
  </si>
  <si>
    <r>
      <t>24</t>
    </r>
    <r>
      <rPr>
        <sz val="9"/>
        <rFont val="ＭＳ Ｐゴシック"/>
        <family val="3"/>
      </rPr>
      <t>Na</t>
    </r>
  </si>
  <si>
    <r>
      <t>32</t>
    </r>
    <r>
      <rPr>
        <sz val="9"/>
        <rFont val="ＭＳ Ｐゴシック"/>
        <family val="3"/>
      </rPr>
      <t>P</t>
    </r>
  </si>
  <si>
    <r>
      <t>33</t>
    </r>
    <r>
      <rPr>
        <sz val="9"/>
        <rFont val="ＭＳ Ｐゴシック"/>
        <family val="3"/>
      </rPr>
      <t>P</t>
    </r>
  </si>
  <si>
    <r>
      <t>35</t>
    </r>
    <r>
      <rPr>
        <sz val="9"/>
        <rFont val="ＭＳ Ｐゴシック"/>
        <family val="3"/>
      </rPr>
      <t>S</t>
    </r>
  </si>
  <si>
    <r>
      <t>42</t>
    </r>
    <r>
      <rPr>
        <sz val="9"/>
        <rFont val="ＭＳ Ｐゴシック"/>
        <family val="3"/>
      </rPr>
      <t>K</t>
    </r>
  </si>
  <si>
    <r>
      <t>52</t>
    </r>
    <r>
      <rPr>
        <sz val="9"/>
        <rFont val="ＭＳ Ｐゴシック"/>
        <family val="3"/>
      </rPr>
      <t>Mn</t>
    </r>
  </si>
  <si>
    <r>
      <t>55</t>
    </r>
    <r>
      <rPr>
        <sz val="9"/>
        <rFont val="ＭＳ Ｐゴシック"/>
        <family val="3"/>
      </rPr>
      <t>Fe</t>
    </r>
  </si>
  <si>
    <r>
      <t>59</t>
    </r>
    <r>
      <rPr>
        <sz val="9"/>
        <rFont val="ＭＳ Ｐゴシック"/>
        <family val="3"/>
      </rPr>
      <t>Fe</t>
    </r>
  </si>
  <si>
    <r>
      <t>62</t>
    </r>
    <r>
      <rPr>
        <sz val="9"/>
        <rFont val="ＭＳ Ｐゴシック"/>
        <family val="3"/>
      </rPr>
      <t>Cu</t>
    </r>
  </si>
  <si>
    <r>
      <t>64</t>
    </r>
    <r>
      <rPr>
        <sz val="9"/>
        <rFont val="ＭＳ Ｐゴシック"/>
        <family val="3"/>
      </rPr>
      <t>Cu</t>
    </r>
  </si>
  <si>
    <r>
      <t>67</t>
    </r>
    <r>
      <rPr>
        <sz val="9"/>
        <rFont val="ＭＳ Ｐゴシック"/>
        <family val="3"/>
      </rPr>
      <t>Cu</t>
    </r>
  </si>
  <si>
    <r>
      <t>67</t>
    </r>
    <r>
      <rPr>
        <sz val="9"/>
        <rFont val="ＭＳ Ｐゴシック"/>
        <family val="3"/>
      </rPr>
      <t>Ga</t>
    </r>
  </si>
  <si>
    <r>
      <t>76</t>
    </r>
    <r>
      <rPr>
        <sz val="9"/>
        <rFont val="ＭＳ Ｐゴシック"/>
        <family val="3"/>
      </rPr>
      <t>As</t>
    </r>
  </si>
  <si>
    <r>
      <t>82</t>
    </r>
    <r>
      <rPr>
        <sz val="9"/>
        <rFont val="ＭＳ Ｐゴシック"/>
        <family val="3"/>
      </rPr>
      <t>Br</t>
    </r>
  </si>
  <si>
    <r>
      <t>82</t>
    </r>
    <r>
      <rPr>
        <sz val="9"/>
        <rFont val="ＭＳ Ｐゴシック"/>
        <family val="3"/>
      </rPr>
      <t>Rb</t>
    </r>
  </si>
  <si>
    <r>
      <t>86</t>
    </r>
    <r>
      <rPr>
        <sz val="9"/>
        <rFont val="ＭＳ Ｐゴシック"/>
        <family val="3"/>
      </rPr>
      <t>Rb</t>
    </r>
  </si>
  <si>
    <r>
      <t>90</t>
    </r>
    <r>
      <rPr>
        <sz val="9"/>
        <rFont val="ＭＳ Ｐゴシック"/>
        <family val="3"/>
      </rPr>
      <t>Y</t>
    </r>
  </si>
  <si>
    <r>
      <t>99m</t>
    </r>
    <r>
      <rPr>
        <sz val="9"/>
        <rFont val="ＭＳ Ｐゴシック"/>
        <family val="3"/>
      </rPr>
      <t>Tc</t>
    </r>
  </si>
  <si>
    <r>
      <t>l05</t>
    </r>
    <r>
      <rPr>
        <sz val="9"/>
        <rFont val="ＭＳ Ｐゴシック"/>
        <family val="3"/>
      </rPr>
      <t>Ru</t>
    </r>
  </si>
  <si>
    <r>
      <t>111</t>
    </r>
    <r>
      <rPr>
        <sz val="9"/>
        <rFont val="ＭＳ Ｐゴシック"/>
        <family val="3"/>
      </rPr>
      <t>In</t>
    </r>
  </si>
  <si>
    <r>
      <t>123</t>
    </r>
    <r>
      <rPr>
        <sz val="9"/>
        <rFont val="ＭＳ Ｐゴシック"/>
        <family val="3"/>
      </rPr>
      <t>I</t>
    </r>
  </si>
  <si>
    <r>
      <t>131</t>
    </r>
    <r>
      <rPr>
        <sz val="9"/>
        <rFont val="ＭＳ Ｐゴシック"/>
        <family val="3"/>
      </rPr>
      <t>I</t>
    </r>
  </si>
  <si>
    <r>
      <t>133</t>
    </r>
    <r>
      <rPr>
        <sz val="9"/>
        <rFont val="ＭＳ Ｐゴシック"/>
        <family val="3"/>
      </rPr>
      <t>Xe</t>
    </r>
  </si>
  <si>
    <r>
      <t>140</t>
    </r>
    <r>
      <rPr>
        <sz val="9"/>
        <rFont val="ＭＳ Ｐゴシック"/>
        <family val="3"/>
      </rPr>
      <t>La</t>
    </r>
  </si>
  <si>
    <r>
      <t>140</t>
    </r>
    <r>
      <rPr>
        <sz val="9"/>
        <rFont val="ＭＳ Ｐゴシック"/>
        <family val="3"/>
      </rPr>
      <t>Ba</t>
    </r>
  </si>
  <si>
    <r>
      <t>194</t>
    </r>
    <r>
      <rPr>
        <sz val="9"/>
        <rFont val="ＭＳ Ｐゴシック"/>
        <family val="3"/>
      </rPr>
      <t>Ir</t>
    </r>
  </si>
  <si>
    <r>
      <t>198</t>
    </r>
    <r>
      <rPr>
        <sz val="9"/>
        <rFont val="ＭＳ Ｐゴシック"/>
        <family val="3"/>
      </rPr>
      <t>Au</t>
    </r>
  </si>
  <si>
    <r>
      <t>3</t>
    </r>
    <r>
      <rPr>
        <sz val="9"/>
        <rFont val="ＭＳ Ｐゴシック"/>
        <family val="3"/>
      </rPr>
      <t>H</t>
    </r>
  </si>
  <si>
    <r>
      <t>7</t>
    </r>
    <r>
      <rPr>
        <sz val="9"/>
        <rFont val="ＭＳ Ｐゴシック"/>
        <family val="3"/>
      </rPr>
      <t>Be</t>
    </r>
  </si>
  <si>
    <r>
      <t>14</t>
    </r>
    <r>
      <rPr>
        <sz val="9"/>
        <rFont val="ＭＳ Ｐゴシック"/>
        <family val="3"/>
      </rPr>
      <t>C</t>
    </r>
  </si>
  <si>
    <r>
      <t>18</t>
    </r>
    <r>
      <rPr>
        <sz val="9"/>
        <rFont val="ＭＳ Ｐゴシック"/>
        <family val="3"/>
      </rPr>
      <t>F</t>
    </r>
  </si>
  <si>
    <r>
      <t>51</t>
    </r>
    <r>
      <rPr>
        <sz val="9"/>
        <rFont val="ＭＳ Ｐゴシック"/>
        <family val="3"/>
      </rPr>
      <t>Cr</t>
    </r>
  </si>
  <si>
    <r>
      <t>201</t>
    </r>
    <r>
      <rPr>
        <sz val="9"/>
        <rFont val="ＭＳ Ｐゴシック"/>
        <family val="3"/>
      </rPr>
      <t>Tｌ</t>
    </r>
  </si>
  <si>
    <t>1　：気体</t>
  </si>
  <si>
    <t>A ：高レベル実験室</t>
  </si>
  <si>
    <r>
      <t>B ：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C一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実験室、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 一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測定室、化学実験室、 γ線実験室、液体実験室、 γ線測定室、</t>
    </r>
  </si>
  <si>
    <t>C ：試料調整室、ラジオガスクロ室、暗室、分析測定研究室、測定分析室、教官実験室、準備室</t>
  </si>
  <si>
    <t>それ以外の核種の動物投与実験及び気体状 RI 化合物の取扱量の合計は、以下の値を限度とし、内数とする。</t>
  </si>
  <si>
    <t>変更前</t>
  </si>
  <si>
    <t>変更後</t>
  </si>
  <si>
    <t>　1　：気体</t>
  </si>
  <si>
    <t>　2　：液体 ・ 固体</t>
  </si>
  <si>
    <t>　3　：気体 ・ 液体 ・ 固体</t>
  </si>
  <si>
    <t>　A ：高レベル実験室</t>
  </si>
  <si>
    <t>　C ：試料調整室、分析測定研究室、測定分析室、教官実験室、準備室</t>
  </si>
  <si>
    <t>　　　使用量は、使用の場所 A , B の値を超えることはない。</t>
  </si>
  <si>
    <t>1 ）物理的状態は、以下の通りに区分する。</t>
  </si>
  <si>
    <t>2 ）使用の場所は、以下の通り区分する。</t>
  </si>
  <si>
    <t>3 ) RI の動物投与実験及び気体状 RI 化合物の取扱</t>
  </si>
  <si>
    <r>
      <t>90</t>
    </r>
    <r>
      <rPr>
        <sz val="9"/>
        <rFont val="ＭＳ Ｐゴシック"/>
        <family val="3"/>
      </rPr>
      <t>Sr</t>
    </r>
  </si>
  <si>
    <r>
      <t>226</t>
    </r>
    <r>
      <rPr>
        <sz val="9"/>
        <rFont val="ＭＳ Ｐゴシック"/>
        <family val="3"/>
      </rPr>
      <t>Ra</t>
    </r>
  </si>
  <si>
    <t>1　：RI の動物投与実験及び気体状 RI 化合物の取扱は、上記の使用の場所 A , B のみで行う。</t>
  </si>
  <si>
    <t>( 2 ）上記以外の核種 ： 1日最大使用数量、 3月間及び年間使用数量の 1/10</t>
  </si>
  <si>
    <t>全ての化合物</t>
  </si>
  <si>
    <t xml:space="preserve"> 1　：RI の動物投与実験及び気体状 RI 化合物の取扱は、</t>
  </si>
  <si>
    <t xml:space="preserve">     上記の使用の場所 A , B のみで行う。</t>
  </si>
  <si>
    <t xml:space="preserve">     気体状 RI 化合物の取扱を行わない。</t>
  </si>
  <si>
    <t xml:space="preserve">     それ以外の核種の動物投与実験及び気体状 RI 化合物の取扱量の合計は、</t>
  </si>
  <si>
    <t>以下の値を限度とし、内数とする。</t>
  </si>
  <si>
    <t>　　　3月間及び年間使用数量の 1/200</t>
  </si>
  <si>
    <r>
      <t xml:space="preserve">        85</t>
    </r>
    <r>
      <rPr>
        <sz val="9"/>
        <rFont val="ＭＳ Ｐゴシック"/>
        <family val="3"/>
      </rPr>
      <t xml:space="preserve">Kr , </t>
    </r>
    <r>
      <rPr>
        <vertAlign val="superscript"/>
        <sz val="9"/>
        <rFont val="ＭＳ Ｐゴシック"/>
        <family val="3"/>
      </rPr>
      <t>133</t>
    </r>
    <r>
      <rPr>
        <sz val="9"/>
        <rFont val="ＭＳ Ｐゴシック"/>
        <family val="3"/>
      </rPr>
      <t>Xe は全量が気体状であり、 RI の動物投与実験は行わない。</t>
    </r>
  </si>
  <si>
    <r>
      <t xml:space="preserve">　　　ただし、 </t>
    </r>
    <r>
      <rPr>
        <vertAlign val="superscript"/>
        <sz val="9"/>
        <rFont val="ＭＳ Ｐゴシック"/>
        <family val="3"/>
      </rPr>
      <t>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及び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の使用の場所 C の 1日最大使用数量、3月間及び年間使用数量は、</t>
    </r>
  </si>
  <si>
    <r>
      <t>　　　それぞれ、使用の場所 A , B の値の内数であり、当センター全体の</t>
    </r>
    <r>
      <rPr>
        <vertAlign val="superscript"/>
        <sz val="9"/>
        <rFont val="ＭＳ Ｐゴシック"/>
        <family val="3"/>
      </rPr>
      <t>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及び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の</t>
    </r>
  </si>
  <si>
    <r>
      <t xml:space="preserve">( 1 ) </t>
    </r>
    <r>
      <rPr>
        <vertAlign val="superscript"/>
        <sz val="9"/>
        <rFont val="ＭＳ Ｐゴシック"/>
        <family val="3"/>
      </rPr>
      <t>45</t>
    </r>
    <r>
      <rPr>
        <sz val="9"/>
        <rFont val="ＭＳ Ｐゴシック"/>
        <family val="3"/>
      </rPr>
      <t xml:space="preserve">Ca , </t>
    </r>
    <r>
      <rPr>
        <vertAlign val="superscript"/>
        <sz val="9"/>
        <rFont val="ＭＳ Ｐゴシック"/>
        <family val="3"/>
      </rPr>
      <t>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33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35</t>
    </r>
    <r>
      <rPr>
        <sz val="9"/>
        <rFont val="ＭＳ Ｐゴシック"/>
        <family val="3"/>
      </rPr>
      <t xml:space="preserve">S , </t>
    </r>
    <r>
      <rPr>
        <vertAlign val="superscript"/>
        <sz val="9"/>
        <rFont val="ＭＳ Ｐゴシック"/>
        <family val="3"/>
      </rPr>
      <t>131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H , 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 : 1日最大使用数量、 </t>
    </r>
  </si>
  <si>
    <r>
      <t xml:space="preserve">( 1 ) </t>
    </r>
    <r>
      <rPr>
        <vertAlign val="superscript"/>
        <sz val="9"/>
        <rFont val="ＭＳ Ｐゴシック"/>
        <family val="3"/>
      </rPr>
      <t>45</t>
    </r>
    <r>
      <rPr>
        <sz val="9"/>
        <rFont val="ＭＳ Ｐゴシック"/>
        <family val="3"/>
      </rPr>
      <t xml:space="preserve">Ca , </t>
    </r>
    <r>
      <rPr>
        <vertAlign val="superscript"/>
        <sz val="9"/>
        <rFont val="ＭＳ Ｐゴシック"/>
        <family val="3"/>
      </rPr>
      <t>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33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35</t>
    </r>
    <r>
      <rPr>
        <sz val="9"/>
        <rFont val="ＭＳ Ｐゴシック"/>
        <family val="3"/>
      </rPr>
      <t xml:space="preserve">S , </t>
    </r>
    <r>
      <rPr>
        <vertAlign val="superscript"/>
        <sz val="9"/>
        <rFont val="ＭＳ Ｐゴシック"/>
        <family val="3"/>
      </rPr>
      <t>131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H , 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>C : 1日最大使用数量、 3月間及び年間使用数量の 1/200</t>
    </r>
  </si>
  <si>
    <r>
      <t>2　：</t>
    </r>
    <r>
      <rPr>
        <vertAlign val="superscript"/>
        <sz val="9"/>
        <rFont val="ＭＳ Ｐゴシック"/>
        <family val="3"/>
      </rPr>
      <t>90</t>
    </r>
    <r>
      <rPr>
        <sz val="9"/>
        <rFont val="ＭＳ Ｐゴシック"/>
        <family val="3"/>
      </rPr>
      <t xml:space="preserve">Sr , </t>
    </r>
    <r>
      <rPr>
        <vertAlign val="superscript"/>
        <sz val="9"/>
        <rFont val="ＭＳ Ｐゴシック"/>
        <family val="3"/>
      </rPr>
      <t>226</t>
    </r>
    <r>
      <rPr>
        <sz val="9"/>
        <rFont val="ＭＳ Ｐゴシック"/>
        <family val="3"/>
      </rPr>
      <t xml:space="preserve">Raの RI 及び </t>
    </r>
    <r>
      <rPr>
        <vertAlign val="superscript"/>
        <sz val="9"/>
        <rFont val="ＭＳ Ｐゴシック"/>
        <family val="3"/>
      </rPr>
      <t>60</t>
    </r>
    <r>
      <rPr>
        <sz val="9"/>
        <rFont val="ＭＳ Ｐゴシック"/>
        <family val="3"/>
      </rPr>
      <t xml:space="preserve">Co , </t>
    </r>
    <r>
      <rPr>
        <vertAlign val="superscript"/>
        <sz val="9"/>
        <rFont val="ＭＳ Ｐゴシック"/>
        <family val="3"/>
      </rPr>
      <t>106</t>
    </r>
    <r>
      <rPr>
        <sz val="9"/>
        <rFont val="ＭＳ Ｐゴシック"/>
        <family val="3"/>
      </rPr>
      <t xml:space="preserve">Ru , </t>
    </r>
    <r>
      <rPr>
        <vertAlign val="superscript"/>
        <sz val="9"/>
        <rFont val="ＭＳ Ｐゴシック"/>
        <family val="3"/>
      </rPr>
      <t>144</t>
    </r>
    <r>
      <rPr>
        <sz val="9"/>
        <rFont val="ＭＳ Ｐゴシック"/>
        <family val="3"/>
      </rPr>
      <t xml:space="preserve">Ce , </t>
    </r>
    <r>
      <rPr>
        <vertAlign val="superscript"/>
        <sz val="9"/>
        <rFont val="ＭＳ Ｐゴシック"/>
        <family val="3"/>
      </rPr>
      <t>152</t>
    </r>
    <r>
      <rPr>
        <sz val="9"/>
        <rFont val="ＭＳ Ｐゴシック"/>
        <family val="3"/>
      </rPr>
      <t>Eu は、動物投与実験及び気体状 RI 化合物の取扱を行わない。</t>
    </r>
  </si>
  <si>
    <r>
      <t>　　　それぞれ、使用の場所 A , B の値の内数であり、当センター全体の</t>
    </r>
    <r>
      <rPr>
        <vertAlign val="superscript"/>
        <sz val="9"/>
        <rFont val="ＭＳ Ｐゴシック"/>
        <family val="3"/>
      </rPr>
      <t>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及び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の使用量は、</t>
    </r>
  </si>
  <si>
    <r>
      <t>85</t>
    </r>
    <r>
      <rPr>
        <sz val="9"/>
        <rFont val="ＭＳ Ｐゴシック"/>
        <family val="3"/>
      </rPr>
      <t xml:space="preserve">Kr , </t>
    </r>
    <r>
      <rPr>
        <vertAlign val="superscript"/>
        <sz val="9"/>
        <rFont val="ＭＳ Ｐゴシック"/>
        <family val="3"/>
      </rPr>
      <t>133</t>
    </r>
    <r>
      <rPr>
        <sz val="9"/>
        <rFont val="ＭＳ Ｐゴシック"/>
        <family val="3"/>
      </rPr>
      <t>Xe は全量が気体状であり、 RI の動物投与実験は行わない。</t>
    </r>
  </si>
  <si>
    <r>
      <t xml:space="preserve"> 2　：</t>
    </r>
    <r>
      <rPr>
        <vertAlign val="superscript"/>
        <sz val="9"/>
        <rFont val="ＭＳ Ｐゴシック"/>
        <family val="3"/>
      </rPr>
      <t>90</t>
    </r>
    <r>
      <rPr>
        <sz val="9"/>
        <rFont val="ＭＳ Ｐゴシック"/>
        <family val="3"/>
      </rPr>
      <t xml:space="preserve">Sr , </t>
    </r>
    <r>
      <rPr>
        <vertAlign val="superscript"/>
        <sz val="9"/>
        <rFont val="ＭＳ Ｐゴシック"/>
        <family val="3"/>
      </rPr>
      <t>226</t>
    </r>
    <r>
      <rPr>
        <sz val="9"/>
        <rFont val="ＭＳ Ｐゴシック"/>
        <family val="3"/>
      </rPr>
      <t xml:space="preserve">Ra の RI 及び </t>
    </r>
    <r>
      <rPr>
        <vertAlign val="superscript"/>
        <sz val="9"/>
        <rFont val="ＭＳ Ｐゴシック"/>
        <family val="3"/>
      </rPr>
      <t>60</t>
    </r>
    <r>
      <rPr>
        <sz val="9"/>
        <rFont val="ＭＳ Ｐゴシック"/>
        <family val="3"/>
      </rPr>
      <t xml:space="preserve">Co , </t>
    </r>
    <r>
      <rPr>
        <vertAlign val="superscript"/>
        <sz val="9"/>
        <rFont val="ＭＳ Ｐゴシック"/>
        <family val="3"/>
      </rPr>
      <t>106</t>
    </r>
    <r>
      <rPr>
        <sz val="9"/>
        <rFont val="ＭＳ Ｐゴシック"/>
        <family val="3"/>
      </rPr>
      <t xml:space="preserve">Ru , </t>
    </r>
    <r>
      <rPr>
        <vertAlign val="superscript"/>
        <sz val="9"/>
        <rFont val="ＭＳ Ｐゴシック"/>
        <family val="3"/>
      </rPr>
      <t>144</t>
    </r>
    <r>
      <rPr>
        <sz val="9"/>
        <rFont val="ＭＳ Ｐゴシック"/>
        <family val="3"/>
      </rPr>
      <t xml:space="preserve">Ce , </t>
    </r>
    <r>
      <rPr>
        <vertAlign val="superscript"/>
        <sz val="9"/>
        <rFont val="ＭＳ Ｐゴシック"/>
        <family val="3"/>
      </rPr>
      <t>152</t>
    </r>
    <r>
      <rPr>
        <sz val="9"/>
        <rFont val="ＭＳ Ｐゴシック"/>
        <family val="3"/>
      </rPr>
      <t>Eu は、動物投与実験及び</t>
    </r>
  </si>
  <si>
    <r>
      <t>22</t>
    </r>
    <r>
      <rPr>
        <sz val="9"/>
        <rFont val="ＭＳ Ｐゴシック"/>
        <family val="3"/>
      </rPr>
      <t>Na</t>
    </r>
  </si>
  <si>
    <r>
      <t>36</t>
    </r>
    <r>
      <rPr>
        <sz val="9"/>
        <rFont val="ＭＳ Ｐゴシック"/>
        <family val="3"/>
      </rPr>
      <t>Cl</t>
    </r>
  </si>
  <si>
    <r>
      <t>45</t>
    </r>
    <r>
      <rPr>
        <sz val="9"/>
        <rFont val="ＭＳ Ｐゴシック"/>
        <family val="3"/>
      </rPr>
      <t>Ca</t>
    </r>
  </si>
  <si>
    <r>
      <t>46</t>
    </r>
    <r>
      <rPr>
        <sz val="9"/>
        <rFont val="ＭＳ Ｐゴシック"/>
        <family val="3"/>
      </rPr>
      <t>Sc</t>
    </r>
  </si>
  <si>
    <r>
      <t>54</t>
    </r>
    <r>
      <rPr>
        <sz val="9"/>
        <rFont val="ＭＳ Ｐゴシック"/>
        <family val="3"/>
      </rPr>
      <t>Mn</t>
    </r>
  </si>
  <si>
    <r>
      <t>56</t>
    </r>
    <r>
      <rPr>
        <sz val="9"/>
        <rFont val="ＭＳ Ｐゴシック"/>
        <family val="3"/>
      </rPr>
      <t>Co</t>
    </r>
  </si>
  <si>
    <r>
      <t>57</t>
    </r>
    <r>
      <rPr>
        <sz val="9"/>
        <rFont val="ＭＳ Ｐゴシック"/>
        <family val="3"/>
      </rPr>
      <t>Co</t>
    </r>
  </si>
  <si>
    <r>
      <t>58</t>
    </r>
    <r>
      <rPr>
        <sz val="9"/>
        <rFont val="ＭＳ Ｐゴシック"/>
        <family val="3"/>
      </rPr>
      <t>Co</t>
    </r>
  </si>
  <si>
    <r>
      <t>60</t>
    </r>
    <r>
      <rPr>
        <sz val="9"/>
        <rFont val="ＭＳ Ｐゴシック"/>
        <family val="3"/>
      </rPr>
      <t>Co</t>
    </r>
  </si>
  <si>
    <r>
      <t>63</t>
    </r>
    <r>
      <rPr>
        <sz val="9"/>
        <rFont val="ＭＳ Ｐゴシック"/>
        <family val="3"/>
      </rPr>
      <t>Ni</t>
    </r>
  </si>
  <si>
    <r>
      <t>65</t>
    </r>
    <r>
      <rPr>
        <sz val="9"/>
        <rFont val="ＭＳ Ｐゴシック"/>
        <family val="3"/>
      </rPr>
      <t>Zn</t>
    </r>
  </si>
  <si>
    <r>
      <t>68</t>
    </r>
    <r>
      <rPr>
        <sz val="9"/>
        <rFont val="ＭＳ Ｐゴシック"/>
        <family val="3"/>
      </rPr>
      <t>Ge</t>
    </r>
  </si>
  <si>
    <r>
      <t>75</t>
    </r>
    <r>
      <rPr>
        <sz val="9"/>
        <rFont val="ＭＳ Ｐゴシック"/>
        <family val="3"/>
      </rPr>
      <t>Se</t>
    </r>
  </si>
  <si>
    <r>
      <t>85</t>
    </r>
    <r>
      <rPr>
        <sz val="9"/>
        <rFont val="ＭＳ Ｐゴシック"/>
        <family val="3"/>
      </rPr>
      <t>Sr</t>
    </r>
  </si>
  <si>
    <r>
      <t>88</t>
    </r>
    <r>
      <rPr>
        <sz val="9"/>
        <rFont val="ＭＳ Ｐゴシック"/>
        <family val="3"/>
      </rPr>
      <t>Y</t>
    </r>
  </si>
  <si>
    <r>
      <t>89</t>
    </r>
    <r>
      <rPr>
        <sz val="9"/>
        <rFont val="ＭＳ Ｐゴシック"/>
        <family val="3"/>
      </rPr>
      <t>Sr</t>
    </r>
  </si>
  <si>
    <r>
      <t>91</t>
    </r>
    <r>
      <rPr>
        <sz val="9"/>
        <rFont val="ＭＳ Ｐゴシック"/>
        <family val="3"/>
      </rPr>
      <t>Y</t>
    </r>
  </si>
  <si>
    <r>
      <t>95</t>
    </r>
    <r>
      <rPr>
        <sz val="9"/>
        <rFont val="ＭＳ Ｐゴシック"/>
        <family val="3"/>
      </rPr>
      <t>Nb</t>
    </r>
  </si>
  <si>
    <r>
      <t>95</t>
    </r>
    <r>
      <rPr>
        <sz val="9"/>
        <rFont val="ＭＳ Ｐゴシック"/>
        <family val="3"/>
      </rPr>
      <t>Zr</t>
    </r>
  </si>
  <si>
    <r>
      <t>103</t>
    </r>
    <r>
      <rPr>
        <sz val="9"/>
        <rFont val="ＭＳ Ｐゴシック"/>
        <family val="3"/>
      </rPr>
      <t>Ru</t>
    </r>
  </si>
  <si>
    <r>
      <t>106</t>
    </r>
    <r>
      <rPr>
        <sz val="9"/>
        <rFont val="ＭＳ Ｐゴシック"/>
        <family val="3"/>
      </rPr>
      <t>Ru</t>
    </r>
  </si>
  <si>
    <r>
      <t>109</t>
    </r>
    <r>
      <rPr>
        <sz val="9"/>
        <rFont val="ＭＳ Ｐゴシック"/>
        <family val="3"/>
      </rPr>
      <t>Cd</t>
    </r>
  </si>
  <si>
    <r>
      <t>110m</t>
    </r>
    <r>
      <rPr>
        <sz val="9"/>
        <rFont val="ＭＳ Ｐゴシック"/>
        <family val="3"/>
      </rPr>
      <t>Ag</t>
    </r>
  </si>
  <si>
    <r>
      <t>113</t>
    </r>
    <r>
      <rPr>
        <sz val="9"/>
        <rFont val="ＭＳ Ｐゴシック"/>
        <family val="3"/>
      </rPr>
      <t>Sn</t>
    </r>
  </si>
  <si>
    <r>
      <t>115m</t>
    </r>
    <r>
      <rPr>
        <sz val="9"/>
        <rFont val="ＭＳ Ｐゴシック"/>
        <family val="3"/>
      </rPr>
      <t>Cd</t>
    </r>
  </si>
  <si>
    <r>
      <t>119m</t>
    </r>
    <r>
      <rPr>
        <sz val="9"/>
        <rFont val="ＭＳ Ｐゴシック"/>
        <family val="3"/>
      </rPr>
      <t>Sn</t>
    </r>
  </si>
  <si>
    <r>
      <t>124</t>
    </r>
    <r>
      <rPr>
        <sz val="9"/>
        <rFont val="ＭＳ Ｐゴシック"/>
        <family val="3"/>
      </rPr>
      <t>Sb</t>
    </r>
  </si>
  <si>
    <r>
      <t>125</t>
    </r>
    <r>
      <rPr>
        <sz val="9"/>
        <rFont val="ＭＳ Ｐゴシック"/>
        <family val="3"/>
      </rPr>
      <t>I</t>
    </r>
  </si>
  <si>
    <r>
      <t>133</t>
    </r>
    <r>
      <rPr>
        <sz val="9"/>
        <rFont val="ＭＳ Ｐゴシック"/>
        <family val="3"/>
      </rPr>
      <t>Ba</t>
    </r>
  </si>
  <si>
    <r>
      <t>134</t>
    </r>
    <r>
      <rPr>
        <sz val="9"/>
        <rFont val="ＭＳ Ｐゴシック"/>
        <family val="3"/>
      </rPr>
      <t>Cs</t>
    </r>
  </si>
  <si>
    <r>
      <t>137</t>
    </r>
    <r>
      <rPr>
        <sz val="9"/>
        <rFont val="ＭＳ Ｐゴシック"/>
        <family val="3"/>
      </rPr>
      <t>Cs</t>
    </r>
  </si>
  <si>
    <r>
      <t>139</t>
    </r>
    <r>
      <rPr>
        <sz val="9"/>
        <rFont val="ＭＳ Ｐゴシック"/>
        <family val="3"/>
      </rPr>
      <t>Ce</t>
    </r>
  </si>
  <si>
    <r>
      <t>141</t>
    </r>
    <r>
      <rPr>
        <sz val="9"/>
        <rFont val="ＭＳ Ｐゴシック"/>
        <family val="3"/>
      </rPr>
      <t>Ce</t>
    </r>
  </si>
  <si>
    <r>
      <t>144</t>
    </r>
    <r>
      <rPr>
        <sz val="9"/>
        <rFont val="ＭＳ Ｐゴシック"/>
        <family val="3"/>
      </rPr>
      <t>Ce</t>
    </r>
  </si>
  <si>
    <r>
      <t>147</t>
    </r>
    <r>
      <rPr>
        <sz val="9"/>
        <rFont val="ＭＳ Ｐゴシック"/>
        <family val="3"/>
      </rPr>
      <t>Pm</t>
    </r>
  </si>
  <si>
    <r>
      <t>152</t>
    </r>
    <r>
      <rPr>
        <sz val="9"/>
        <rFont val="ＭＳ Ｐゴシック"/>
        <family val="3"/>
      </rPr>
      <t>Eu</t>
    </r>
  </si>
  <si>
    <r>
      <t>153</t>
    </r>
    <r>
      <rPr>
        <sz val="9"/>
        <rFont val="ＭＳ Ｐゴシック"/>
        <family val="3"/>
      </rPr>
      <t>Gd</t>
    </r>
  </si>
  <si>
    <r>
      <t>192</t>
    </r>
    <r>
      <rPr>
        <sz val="9"/>
        <rFont val="ＭＳ Ｐゴシック"/>
        <family val="3"/>
      </rPr>
      <t>Ir</t>
    </r>
  </si>
  <si>
    <r>
      <t>203</t>
    </r>
    <r>
      <rPr>
        <sz val="9"/>
        <rFont val="ＭＳ Ｐゴシック"/>
        <family val="3"/>
      </rPr>
      <t>Hg</t>
    </r>
  </si>
  <si>
    <r>
      <t>204</t>
    </r>
    <r>
      <rPr>
        <sz val="9"/>
        <rFont val="ＭＳ Ｐゴシック"/>
        <family val="3"/>
      </rPr>
      <t>Tl</t>
    </r>
  </si>
  <si>
    <r>
      <t>11</t>
    </r>
    <r>
      <rPr>
        <sz val="9"/>
        <rFont val="ＭＳ Ｐゴシック"/>
        <family val="3"/>
      </rPr>
      <t>C</t>
    </r>
  </si>
  <si>
    <r>
      <t>13</t>
    </r>
    <r>
      <rPr>
        <sz val="9"/>
        <rFont val="ＭＳ Ｐゴシック"/>
        <family val="3"/>
      </rPr>
      <t>N</t>
    </r>
  </si>
  <si>
    <r>
      <t>24</t>
    </r>
    <r>
      <rPr>
        <sz val="9"/>
        <rFont val="ＭＳ Ｐゴシック"/>
        <family val="3"/>
      </rPr>
      <t>Na</t>
    </r>
  </si>
  <si>
    <r>
      <t>32</t>
    </r>
    <r>
      <rPr>
        <sz val="9"/>
        <rFont val="ＭＳ Ｐゴシック"/>
        <family val="3"/>
      </rPr>
      <t>P</t>
    </r>
  </si>
  <si>
    <r>
      <t>33</t>
    </r>
    <r>
      <rPr>
        <sz val="9"/>
        <rFont val="ＭＳ Ｐゴシック"/>
        <family val="3"/>
      </rPr>
      <t>P</t>
    </r>
  </si>
  <si>
    <r>
      <t>35</t>
    </r>
    <r>
      <rPr>
        <sz val="9"/>
        <rFont val="ＭＳ Ｐゴシック"/>
        <family val="3"/>
      </rPr>
      <t>S</t>
    </r>
  </si>
  <si>
    <r>
      <t>42</t>
    </r>
    <r>
      <rPr>
        <sz val="9"/>
        <rFont val="ＭＳ Ｐゴシック"/>
        <family val="3"/>
      </rPr>
      <t>K</t>
    </r>
  </si>
  <si>
    <r>
      <t>52</t>
    </r>
    <r>
      <rPr>
        <sz val="9"/>
        <rFont val="ＭＳ Ｐゴシック"/>
        <family val="3"/>
      </rPr>
      <t>Mn</t>
    </r>
  </si>
  <si>
    <r>
      <t>55</t>
    </r>
    <r>
      <rPr>
        <sz val="9"/>
        <rFont val="ＭＳ Ｐゴシック"/>
        <family val="3"/>
      </rPr>
      <t>Fe</t>
    </r>
  </si>
  <si>
    <r>
      <t>59</t>
    </r>
    <r>
      <rPr>
        <sz val="9"/>
        <rFont val="ＭＳ Ｐゴシック"/>
        <family val="3"/>
      </rPr>
      <t>Fe</t>
    </r>
  </si>
  <si>
    <r>
      <t>62</t>
    </r>
    <r>
      <rPr>
        <sz val="9"/>
        <rFont val="ＭＳ Ｐゴシック"/>
        <family val="3"/>
      </rPr>
      <t>Cu</t>
    </r>
  </si>
  <si>
    <r>
      <t>64</t>
    </r>
    <r>
      <rPr>
        <sz val="9"/>
        <rFont val="ＭＳ Ｐゴシック"/>
        <family val="3"/>
      </rPr>
      <t>Cu</t>
    </r>
  </si>
  <si>
    <r>
      <t>67</t>
    </r>
    <r>
      <rPr>
        <sz val="9"/>
        <rFont val="ＭＳ Ｐゴシック"/>
        <family val="3"/>
      </rPr>
      <t>Cu</t>
    </r>
  </si>
  <si>
    <r>
      <t>67</t>
    </r>
    <r>
      <rPr>
        <sz val="9"/>
        <rFont val="ＭＳ Ｐゴシック"/>
        <family val="3"/>
      </rPr>
      <t>Ga</t>
    </r>
  </si>
  <si>
    <r>
      <t>76</t>
    </r>
    <r>
      <rPr>
        <sz val="9"/>
        <rFont val="ＭＳ Ｐゴシック"/>
        <family val="3"/>
      </rPr>
      <t>As</t>
    </r>
  </si>
  <si>
    <r>
      <t>82</t>
    </r>
    <r>
      <rPr>
        <sz val="9"/>
        <rFont val="ＭＳ Ｐゴシック"/>
        <family val="3"/>
      </rPr>
      <t>Br</t>
    </r>
  </si>
  <si>
    <r>
      <t>82</t>
    </r>
    <r>
      <rPr>
        <sz val="9"/>
        <rFont val="ＭＳ Ｐゴシック"/>
        <family val="3"/>
      </rPr>
      <t>Rb</t>
    </r>
  </si>
  <si>
    <r>
      <t>86</t>
    </r>
    <r>
      <rPr>
        <sz val="9"/>
        <rFont val="ＭＳ Ｐゴシック"/>
        <family val="3"/>
      </rPr>
      <t>Rb</t>
    </r>
  </si>
  <si>
    <r>
      <t>90</t>
    </r>
    <r>
      <rPr>
        <sz val="9"/>
        <rFont val="ＭＳ Ｐゴシック"/>
        <family val="3"/>
      </rPr>
      <t>Y</t>
    </r>
  </si>
  <si>
    <r>
      <t>99m</t>
    </r>
    <r>
      <rPr>
        <sz val="9"/>
        <rFont val="ＭＳ Ｐゴシック"/>
        <family val="3"/>
      </rPr>
      <t>Tc</t>
    </r>
  </si>
  <si>
    <r>
      <t>l05</t>
    </r>
    <r>
      <rPr>
        <sz val="9"/>
        <rFont val="ＭＳ Ｐゴシック"/>
        <family val="3"/>
      </rPr>
      <t>Ru</t>
    </r>
  </si>
  <si>
    <r>
      <t>111</t>
    </r>
    <r>
      <rPr>
        <sz val="9"/>
        <rFont val="ＭＳ Ｐゴシック"/>
        <family val="3"/>
      </rPr>
      <t>In</t>
    </r>
  </si>
  <si>
    <r>
      <t>123</t>
    </r>
    <r>
      <rPr>
        <sz val="9"/>
        <rFont val="ＭＳ Ｐゴシック"/>
        <family val="3"/>
      </rPr>
      <t>I</t>
    </r>
  </si>
  <si>
    <r>
      <t>131</t>
    </r>
    <r>
      <rPr>
        <sz val="9"/>
        <rFont val="ＭＳ Ｐゴシック"/>
        <family val="3"/>
      </rPr>
      <t>I</t>
    </r>
  </si>
  <si>
    <r>
      <t>140</t>
    </r>
    <r>
      <rPr>
        <sz val="9"/>
        <rFont val="ＭＳ Ｐゴシック"/>
        <family val="3"/>
      </rPr>
      <t>La</t>
    </r>
  </si>
  <si>
    <r>
      <t>140</t>
    </r>
    <r>
      <rPr>
        <sz val="9"/>
        <rFont val="ＭＳ Ｐゴシック"/>
        <family val="3"/>
      </rPr>
      <t>Ba</t>
    </r>
  </si>
  <si>
    <r>
      <t>194</t>
    </r>
    <r>
      <rPr>
        <sz val="9"/>
        <rFont val="ＭＳ Ｐゴシック"/>
        <family val="3"/>
      </rPr>
      <t>Ir</t>
    </r>
  </si>
  <si>
    <r>
      <t>198</t>
    </r>
    <r>
      <rPr>
        <sz val="9"/>
        <rFont val="ＭＳ Ｐゴシック"/>
        <family val="3"/>
      </rPr>
      <t>Au</t>
    </r>
  </si>
  <si>
    <r>
      <t>3</t>
    </r>
    <r>
      <rPr>
        <sz val="9"/>
        <rFont val="ＭＳ Ｐゴシック"/>
        <family val="3"/>
      </rPr>
      <t>H</t>
    </r>
  </si>
  <si>
    <r>
      <t>7</t>
    </r>
    <r>
      <rPr>
        <sz val="9"/>
        <rFont val="ＭＳ Ｐゴシック"/>
        <family val="3"/>
      </rPr>
      <t>Be</t>
    </r>
  </si>
  <si>
    <r>
      <t>14</t>
    </r>
    <r>
      <rPr>
        <sz val="9"/>
        <rFont val="ＭＳ Ｐゴシック"/>
        <family val="3"/>
      </rPr>
      <t>C</t>
    </r>
  </si>
  <si>
    <r>
      <t>18</t>
    </r>
    <r>
      <rPr>
        <sz val="9"/>
        <rFont val="ＭＳ Ｐゴシック"/>
        <family val="3"/>
      </rPr>
      <t>F</t>
    </r>
  </si>
  <si>
    <r>
      <t>51</t>
    </r>
    <r>
      <rPr>
        <sz val="9"/>
        <rFont val="ＭＳ Ｐゴシック"/>
        <family val="3"/>
      </rPr>
      <t>Cr</t>
    </r>
  </si>
  <si>
    <r>
      <t>201</t>
    </r>
    <r>
      <rPr>
        <sz val="9"/>
        <rFont val="ＭＳ Ｐゴシック"/>
        <family val="3"/>
      </rPr>
      <t>Tｌ</t>
    </r>
  </si>
  <si>
    <t>D</t>
  </si>
  <si>
    <t>1 ）物理的状態は、以下の通りに区分する。</t>
  </si>
  <si>
    <t>2 ）使用の場所は、以下の通り区分する。</t>
  </si>
  <si>
    <r>
      <t>　B ：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C一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実験室、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 一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測定室、化学実験室、 γ線実験室、液体実験室、 γ線測定室、</t>
    </r>
  </si>
  <si>
    <t>物理的状態</t>
  </si>
  <si>
    <t>年間使用数量
　　　MBq</t>
  </si>
  <si>
    <t>3月間使用数量
　　　MBq</t>
  </si>
  <si>
    <t>1日最大使用数量
　　　KBq</t>
  </si>
  <si>
    <t>　　　1　：気体</t>
  </si>
  <si>
    <t>　　　2　：液体 ・ 固体</t>
  </si>
  <si>
    <t>　　　3　：気体 ・ 液体 ・ 固体</t>
  </si>
  <si>
    <t>　　　D ：ラジオガスクロ室、暗室</t>
  </si>
  <si>
    <t>使用の場所</t>
  </si>
  <si>
    <t>全ての化合物</t>
  </si>
  <si>
    <t>全ての化合物</t>
  </si>
  <si>
    <r>
      <t>90</t>
    </r>
    <r>
      <rPr>
        <sz val="9"/>
        <rFont val="ＭＳ Ｐゴシック"/>
        <family val="3"/>
      </rPr>
      <t>Sr</t>
    </r>
  </si>
  <si>
    <r>
      <t>226</t>
    </r>
    <r>
      <rPr>
        <sz val="9"/>
        <rFont val="ＭＳ Ｐゴシック"/>
        <family val="3"/>
      </rPr>
      <t>Ra</t>
    </r>
  </si>
  <si>
    <t>A</t>
  </si>
  <si>
    <t>A,B,C</t>
  </si>
  <si>
    <r>
      <t>85</t>
    </r>
    <r>
      <rPr>
        <sz val="9"/>
        <rFont val="ＭＳ Ｐゴシック"/>
        <family val="3"/>
      </rPr>
      <t>Kr</t>
    </r>
  </si>
  <si>
    <t>A,B</t>
  </si>
  <si>
    <t>C</t>
  </si>
  <si>
    <r>
      <t>133</t>
    </r>
    <r>
      <rPr>
        <sz val="9"/>
        <rFont val="ＭＳ Ｐゴシック"/>
        <family val="3"/>
      </rPr>
      <t>Xe</t>
    </r>
  </si>
  <si>
    <t>1　：気体</t>
  </si>
  <si>
    <t>3 ) RI の動物投与実験及び気体状 RI 化合物の取扱</t>
  </si>
  <si>
    <t>1　：RI の動物投与実験及び気体状 RI 化合物の取扱は、上記の使用の場所 A , B のみで行う。</t>
  </si>
  <si>
    <r>
      <t>2　：</t>
    </r>
    <r>
      <rPr>
        <vertAlign val="superscript"/>
        <sz val="9"/>
        <rFont val="ＭＳ Ｐゴシック"/>
        <family val="3"/>
      </rPr>
      <t>90</t>
    </r>
    <r>
      <rPr>
        <sz val="9"/>
        <rFont val="ＭＳ Ｐゴシック"/>
        <family val="3"/>
      </rPr>
      <t xml:space="preserve">Sr , </t>
    </r>
    <r>
      <rPr>
        <vertAlign val="superscript"/>
        <sz val="9"/>
        <rFont val="ＭＳ Ｐゴシック"/>
        <family val="3"/>
      </rPr>
      <t>226</t>
    </r>
    <r>
      <rPr>
        <sz val="9"/>
        <rFont val="ＭＳ Ｐゴシック"/>
        <family val="3"/>
      </rPr>
      <t xml:space="preserve">Raの RI 及び </t>
    </r>
    <r>
      <rPr>
        <vertAlign val="superscript"/>
        <sz val="9"/>
        <rFont val="ＭＳ Ｐゴシック"/>
        <family val="3"/>
      </rPr>
      <t>60</t>
    </r>
    <r>
      <rPr>
        <sz val="9"/>
        <rFont val="ＭＳ Ｐゴシック"/>
        <family val="3"/>
      </rPr>
      <t xml:space="preserve">Co , </t>
    </r>
    <r>
      <rPr>
        <vertAlign val="superscript"/>
        <sz val="9"/>
        <rFont val="ＭＳ Ｐゴシック"/>
        <family val="3"/>
      </rPr>
      <t>106</t>
    </r>
    <r>
      <rPr>
        <sz val="9"/>
        <rFont val="ＭＳ Ｐゴシック"/>
        <family val="3"/>
      </rPr>
      <t xml:space="preserve">Ru , </t>
    </r>
    <r>
      <rPr>
        <vertAlign val="superscript"/>
        <sz val="9"/>
        <rFont val="ＭＳ Ｐゴシック"/>
        <family val="3"/>
      </rPr>
      <t>144</t>
    </r>
    <r>
      <rPr>
        <sz val="9"/>
        <rFont val="ＭＳ Ｐゴシック"/>
        <family val="3"/>
      </rPr>
      <t xml:space="preserve">Ce , </t>
    </r>
    <r>
      <rPr>
        <vertAlign val="superscript"/>
        <sz val="9"/>
        <rFont val="ＭＳ Ｐゴシック"/>
        <family val="3"/>
      </rPr>
      <t>152</t>
    </r>
    <r>
      <rPr>
        <sz val="9"/>
        <rFont val="ＭＳ Ｐゴシック"/>
        <family val="3"/>
      </rPr>
      <t>Eu は、動物投与実験及び気体状 RI 化合物の取扱を行わない。</t>
    </r>
  </si>
  <si>
    <r>
      <t>85</t>
    </r>
    <r>
      <rPr>
        <sz val="9"/>
        <rFont val="ＭＳ Ｐゴシック"/>
        <family val="3"/>
      </rPr>
      <t xml:space="preserve">Kr , </t>
    </r>
    <r>
      <rPr>
        <vertAlign val="superscript"/>
        <sz val="9"/>
        <rFont val="ＭＳ Ｐゴシック"/>
        <family val="3"/>
      </rPr>
      <t>133</t>
    </r>
    <r>
      <rPr>
        <sz val="9"/>
        <rFont val="ＭＳ Ｐゴシック"/>
        <family val="3"/>
      </rPr>
      <t>Xe は全量が気体状であり、 RI の動物投与実験は行わない。</t>
    </r>
  </si>
  <si>
    <t>( 2 ）上記以外の核種 ： 1日最大使用数量、 3月間及び年間使用数量の 1/10</t>
  </si>
  <si>
    <t>1日最大使用数量
　　　MBq</t>
  </si>
  <si>
    <t>化学形等</t>
  </si>
  <si>
    <t>　1　：気体</t>
  </si>
  <si>
    <t>　A ：高レベル実験室</t>
  </si>
  <si>
    <r>
      <t>　B ：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C一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実験室、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 一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測定室、化学実験室、 γ線実験室、液体実験室、 γ線測定室、</t>
    </r>
  </si>
  <si>
    <t xml:space="preserve"> 1　：RI の動物投与実験及び気体状 RI 化合物の取扱は、</t>
  </si>
  <si>
    <t xml:space="preserve">     上記の使用の場所 A , B のみで行う。</t>
  </si>
  <si>
    <r>
      <t xml:space="preserve"> 2　：</t>
    </r>
    <r>
      <rPr>
        <vertAlign val="superscript"/>
        <sz val="9"/>
        <rFont val="ＭＳ Ｐゴシック"/>
        <family val="3"/>
      </rPr>
      <t>90</t>
    </r>
    <r>
      <rPr>
        <sz val="9"/>
        <rFont val="ＭＳ Ｐゴシック"/>
        <family val="3"/>
      </rPr>
      <t xml:space="preserve">Sr , </t>
    </r>
    <r>
      <rPr>
        <vertAlign val="superscript"/>
        <sz val="9"/>
        <rFont val="ＭＳ Ｐゴシック"/>
        <family val="3"/>
      </rPr>
      <t>226</t>
    </r>
    <r>
      <rPr>
        <sz val="9"/>
        <rFont val="ＭＳ Ｐゴシック"/>
        <family val="3"/>
      </rPr>
      <t xml:space="preserve">Ra の RI 及び </t>
    </r>
    <r>
      <rPr>
        <vertAlign val="superscript"/>
        <sz val="9"/>
        <rFont val="ＭＳ Ｐゴシック"/>
        <family val="3"/>
      </rPr>
      <t>60</t>
    </r>
    <r>
      <rPr>
        <sz val="9"/>
        <rFont val="ＭＳ Ｐゴシック"/>
        <family val="3"/>
      </rPr>
      <t xml:space="preserve">Co , </t>
    </r>
    <r>
      <rPr>
        <vertAlign val="superscript"/>
        <sz val="9"/>
        <rFont val="ＭＳ Ｐゴシック"/>
        <family val="3"/>
      </rPr>
      <t>106</t>
    </r>
    <r>
      <rPr>
        <sz val="9"/>
        <rFont val="ＭＳ Ｐゴシック"/>
        <family val="3"/>
      </rPr>
      <t xml:space="preserve">Ru , </t>
    </r>
    <r>
      <rPr>
        <vertAlign val="superscript"/>
        <sz val="9"/>
        <rFont val="ＭＳ Ｐゴシック"/>
        <family val="3"/>
      </rPr>
      <t>144</t>
    </r>
    <r>
      <rPr>
        <sz val="9"/>
        <rFont val="ＭＳ Ｐゴシック"/>
        <family val="3"/>
      </rPr>
      <t xml:space="preserve">Ce , </t>
    </r>
    <r>
      <rPr>
        <vertAlign val="superscript"/>
        <sz val="9"/>
        <rFont val="ＭＳ Ｐゴシック"/>
        <family val="3"/>
      </rPr>
      <t>152</t>
    </r>
    <r>
      <rPr>
        <sz val="9"/>
        <rFont val="ＭＳ Ｐゴシック"/>
        <family val="3"/>
      </rPr>
      <t>Eu は、動物投与実験及び</t>
    </r>
  </si>
  <si>
    <t xml:space="preserve">     気体状 RI 化合物の取扱を行わない。</t>
  </si>
  <si>
    <r>
      <t xml:space="preserve">        85</t>
    </r>
    <r>
      <rPr>
        <sz val="9"/>
        <rFont val="ＭＳ Ｐゴシック"/>
        <family val="3"/>
      </rPr>
      <t xml:space="preserve">Kr , </t>
    </r>
    <r>
      <rPr>
        <vertAlign val="superscript"/>
        <sz val="9"/>
        <rFont val="ＭＳ Ｐゴシック"/>
        <family val="3"/>
      </rPr>
      <t>133</t>
    </r>
    <r>
      <rPr>
        <sz val="9"/>
        <rFont val="ＭＳ Ｐゴシック"/>
        <family val="3"/>
      </rPr>
      <t>Xe は全量が気体状であり、 RI の動物投与実験は行わない。</t>
    </r>
  </si>
  <si>
    <t xml:space="preserve">     それ以外の核種の動物投与実験及び気体状 RI 化合物の取扱量の合計は、</t>
  </si>
  <si>
    <t>以下の値を限度とし、内数とする。</t>
  </si>
  <si>
    <r>
      <t xml:space="preserve">( 1 ) </t>
    </r>
    <r>
      <rPr>
        <vertAlign val="superscript"/>
        <sz val="9"/>
        <rFont val="ＭＳ Ｐゴシック"/>
        <family val="3"/>
      </rPr>
      <t>45</t>
    </r>
    <r>
      <rPr>
        <sz val="9"/>
        <rFont val="ＭＳ Ｐゴシック"/>
        <family val="3"/>
      </rPr>
      <t xml:space="preserve">Ca , </t>
    </r>
    <r>
      <rPr>
        <vertAlign val="superscript"/>
        <sz val="9"/>
        <rFont val="ＭＳ Ｐゴシック"/>
        <family val="3"/>
      </rPr>
      <t>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33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35</t>
    </r>
    <r>
      <rPr>
        <sz val="9"/>
        <rFont val="ＭＳ Ｐゴシック"/>
        <family val="3"/>
      </rPr>
      <t xml:space="preserve">S , </t>
    </r>
    <r>
      <rPr>
        <vertAlign val="superscript"/>
        <sz val="9"/>
        <rFont val="ＭＳ Ｐゴシック"/>
        <family val="3"/>
      </rPr>
      <t>131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H , 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 : 1日最大使用数量、 </t>
    </r>
  </si>
  <si>
    <t>　　　3月間及び年間使用数量の 1/200</t>
  </si>
  <si>
    <t>変更箇所</t>
  </si>
  <si>
    <t>D</t>
  </si>
  <si>
    <t>C ：試料調整室、分析測定研究室、測定分析室、準備室</t>
  </si>
  <si>
    <t>　　　使用の場所Dを追加し、ラジオガスクロ室、暗室を使用の場所Cから、使用の場所Dに変更する。</t>
  </si>
  <si>
    <t>　　　1日最大使用数量、3月間及び年間使用数量はそれぞれ使用の場所A,Bの内数とする。</t>
  </si>
  <si>
    <t>変更なし</t>
  </si>
  <si>
    <t>：変更箇所</t>
  </si>
  <si>
    <r>
      <t>【変更前】</t>
    </r>
    <r>
      <rPr>
        <sz val="9"/>
        <rFont val="ＭＳ Ｐゴシック"/>
        <family val="3"/>
      </rPr>
      <t xml:space="preserve">80
</t>
    </r>
    <r>
      <rPr>
        <sz val="9"/>
        <color indexed="10"/>
        <rFont val="ＭＳ Ｐゴシック"/>
        <family val="3"/>
      </rPr>
      <t>【変更後】</t>
    </r>
    <r>
      <rPr>
        <sz val="9"/>
        <rFont val="ＭＳ Ｐゴシック"/>
        <family val="3"/>
      </rPr>
      <t>200</t>
    </r>
  </si>
  <si>
    <t>【新設】</t>
  </si>
  <si>
    <t>3　：動物投与実験における飛散率</t>
  </si>
  <si>
    <r>
      <t>【変更前】</t>
    </r>
    <r>
      <rPr>
        <sz val="9"/>
        <rFont val="ＭＳ Ｐゴシック"/>
        <family val="3"/>
      </rPr>
      <t>飛散率：100％</t>
    </r>
  </si>
  <si>
    <r>
      <t>【変更後】</t>
    </r>
    <r>
      <rPr>
        <sz val="9"/>
        <rFont val="ＭＳ Ｐゴシック"/>
        <family val="3"/>
      </rPr>
      <t>動物投与実験では、ＲＩ投与後の糞・尿・死体を回収することにより、排気設備能力の計算時の</t>
    </r>
  </si>
  <si>
    <r>
      <t>　　　化学生物実験室-1 、化学生物実験室-2 、物理生物実験室、生物実験室、教官実験室</t>
    </r>
  </si>
  <si>
    <t>ＲＩ照射室</t>
  </si>
  <si>
    <t>【変更後】</t>
  </si>
  <si>
    <r>
      <t>注）</t>
    </r>
    <r>
      <rPr>
        <vertAlign val="superscript"/>
        <sz val="9"/>
        <rFont val="ＭＳ Ｐゴシック"/>
        <family val="3"/>
      </rPr>
      <t>99</t>
    </r>
    <r>
      <rPr>
        <sz val="9"/>
        <rFont val="ＭＳ Ｐゴシック"/>
        <family val="3"/>
      </rPr>
      <t>Mo-</t>
    </r>
    <r>
      <rPr>
        <vertAlign val="superscript"/>
        <sz val="9"/>
        <rFont val="ＭＳ Ｐゴシック"/>
        <family val="3"/>
      </rPr>
      <t>99m</t>
    </r>
    <r>
      <rPr>
        <sz val="9"/>
        <rFont val="ＭＳ Ｐゴシック"/>
        <family val="3"/>
      </rPr>
      <t>Tcは、ジェネレータである。</t>
    </r>
  </si>
  <si>
    <r>
      <t>注）</t>
    </r>
    <r>
      <rPr>
        <vertAlign val="superscript"/>
        <sz val="9"/>
        <rFont val="ＭＳ Ｐゴシック"/>
        <family val="3"/>
      </rPr>
      <t>68</t>
    </r>
    <r>
      <rPr>
        <sz val="9"/>
        <rFont val="ＭＳ Ｐゴシック"/>
        <family val="3"/>
      </rPr>
      <t>Ge-</t>
    </r>
    <r>
      <rPr>
        <vertAlign val="superscript"/>
        <sz val="9"/>
        <rFont val="ＭＳ Ｐゴシック"/>
        <family val="3"/>
      </rPr>
      <t>68</t>
    </r>
    <r>
      <rPr>
        <sz val="9"/>
        <rFont val="ＭＳ Ｐゴシック"/>
        <family val="3"/>
      </rPr>
      <t>Gaは、ジェネレータである。</t>
    </r>
  </si>
  <si>
    <t>全ての化合物</t>
  </si>
  <si>
    <r>
      <t>68</t>
    </r>
    <r>
      <rPr>
        <sz val="9"/>
        <rFont val="ＭＳ Ｐゴシック"/>
        <family val="3"/>
      </rPr>
      <t>Ge-</t>
    </r>
    <r>
      <rPr>
        <vertAlign val="superscript"/>
        <sz val="9"/>
        <rFont val="ＭＳ Ｐゴシック"/>
        <family val="3"/>
      </rPr>
      <t>68</t>
    </r>
    <r>
      <rPr>
        <sz val="9"/>
        <rFont val="ＭＳ Ｐゴシック"/>
        <family val="3"/>
      </rPr>
      <t>Ga</t>
    </r>
  </si>
  <si>
    <r>
      <t>68</t>
    </r>
    <r>
      <rPr>
        <sz val="9"/>
        <rFont val="ＭＳ Ｐゴシック"/>
        <family val="3"/>
      </rPr>
      <t>Ga</t>
    </r>
  </si>
  <si>
    <r>
      <t>99</t>
    </r>
    <r>
      <rPr>
        <sz val="9"/>
        <rFont val="ＭＳ Ｐゴシック"/>
        <family val="3"/>
      </rPr>
      <t>Mo-</t>
    </r>
    <r>
      <rPr>
        <vertAlign val="superscript"/>
        <sz val="9"/>
        <rFont val="ＭＳ Ｐゴシック"/>
        <family val="3"/>
      </rPr>
      <t>99m</t>
    </r>
    <r>
      <rPr>
        <sz val="9"/>
        <rFont val="ＭＳ Ｐゴシック"/>
        <family val="3"/>
      </rPr>
      <t>Tc</t>
    </r>
  </si>
  <si>
    <r>
      <t>124</t>
    </r>
    <r>
      <rPr>
        <sz val="9"/>
        <rFont val="ＭＳ Ｐゴシック"/>
        <family val="3"/>
      </rPr>
      <t>I</t>
    </r>
  </si>
  <si>
    <t>全ての化合物</t>
  </si>
  <si>
    <r>
      <t xml:space="preserve">【変更前】
</t>
    </r>
    <r>
      <rPr>
        <sz val="9"/>
        <rFont val="ＭＳ Ｐゴシック"/>
        <family val="3"/>
      </rPr>
      <t xml:space="preserve">80,000
</t>
    </r>
    <r>
      <rPr>
        <sz val="9"/>
        <color indexed="10"/>
        <rFont val="ＭＳ Ｐゴシック"/>
        <family val="3"/>
      </rPr>
      <t>【変更後】</t>
    </r>
    <r>
      <rPr>
        <sz val="9"/>
        <rFont val="ＭＳ Ｐゴシック"/>
        <family val="3"/>
      </rPr>
      <t>160,000</t>
    </r>
  </si>
  <si>
    <r>
      <t>【変更前】</t>
    </r>
    <r>
      <rPr>
        <sz val="9"/>
        <color indexed="8"/>
        <rFont val="ＭＳ Ｐゴシック"/>
        <family val="3"/>
      </rPr>
      <t xml:space="preserve">
40,000
</t>
    </r>
    <r>
      <rPr>
        <sz val="9"/>
        <color indexed="10"/>
        <rFont val="ＭＳ Ｐゴシック"/>
        <family val="3"/>
      </rPr>
      <t>【変更後】</t>
    </r>
    <r>
      <rPr>
        <sz val="9"/>
        <rFont val="ＭＳ Ｐゴシック"/>
        <family val="3"/>
      </rPr>
      <t>80</t>
    </r>
    <r>
      <rPr>
        <sz val="9"/>
        <color indexed="8"/>
        <rFont val="ＭＳ Ｐゴシック"/>
        <family val="3"/>
      </rPr>
      <t>,000</t>
    </r>
  </si>
  <si>
    <r>
      <t>【変更前】</t>
    </r>
    <r>
      <rPr>
        <sz val="9"/>
        <rFont val="ＭＳ Ｐゴシック"/>
        <family val="3"/>
      </rPr>
      <t xml:space="preserve">1,000
</t>
    </r>
    <r>
      <rPr>
        <sz val="9"/>
        <color indexed="10"/>
        <rFont val="ＭＳ Ｐゴシック"/>
        <family val="3"/>
      </rPr>
      <t>【変更後】</t>
    </r>
    <r>
      <rPr>
        <sz val="9"/>
        <color indexed="8"/>
        <rFont val="ＭＳ Ｐゴシック"/>
        <family val="3"/>
      </rPr>
      <t>2,</t>
    </r>
    <r>
      <rPr>
        <sz val="9"/>
        <rFont val="ＭＳ Ｐゴシック"/>
        <family val="3"/>
      </rPr>
      <t>000</t>
    </r>
  </si>
  <si>
    <t>Ｃ</t>
  </si>
  <si>
    <r>
      <t>【変更前】</t>
    </r>
    <r>
      <rPr>
        <sz val="9"/>
        <rFont val="ＭＳ Ｐゴシック"/>
        <family val="3"/>
      </rPr>
      <t xml:space="preserve">1,000
</t>
    </r>
    <r>
      <rPr>
        <sz val="9"/>
        <color indexed="10"/>
        <rFont val="ＭＳ Ｐゴシック"/>
        <family val="3"/>
      </rPr>
      <t>【変更後】</t>
    </r>
    <r>
      <rPr>
        <sz val="9"/>
        <color indexed="8"/>
        <rFont val="ＭＳ Ｐゴシック"/>
        <family val="3"/>
      </rPr>
      <t>2,</t>
    </r>
    <r>
      <rPr>
        <sz val="9"/>
        <rFont val="ＭＳ Ｐゴシック"/>
        <family val="3"/>
      </rPr>
      <t>000</t>
    </r>
  </si>
  <si>
    <t>【追加】</t>
  </si>
  <si>
    <t>【変更前】</t>
  </si>
  <si>
    <r>
      <t xml:space="preserve">( 1 ) </t>
    </r>
    <r>
      <rPr>
        <vertAlign val="superscript"/>
        <sz val="9"/>
        <rFont val="ＭＳ Ｐゴシック"/>
        <family val="3"/>
      </rPr>
      <t>45</t>
    </r>
    <r>
      <rPr>
        <sz val="9"/>
        <rFont val="ＭＳ Ｐゴシック"/>
        <family val="3"/>
      </rPr>
      <t xml:space="preserve">Ca , </t>
    </r>
    <r>
      <rPr>
        <vertAlign val="superscript"/>
        <sz val="9"/>
        <rFont val="ＭＳ Ｐゴシック"/>
        <family val="3"/>
      </rPr>
      <t>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33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35</t>
    </r>
    <r>
      <rPr>
        <sz val="9"/>
        <rFont val="ＭＳ Ｐゴシック"/>
        <family val="3"/>
      </rPr>
      <t xml:space="preserve">S , </t>
    </r>
    <r>
      <rPr>
        <vertAlign val="superscript"/>
        <sz val="9"/>
        <rFont val="ＭＳ Ｐゴシック"/>
        <family val="3"/>
      </rPr>
      <t>131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H , 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>C : 1日最大使用数量、 3月間及び年間使用数量の 1/200</t>
    </r>
  </si>
  <si>
    <r>
      <t>( 1 )</t>
    </r>
    <r>
      <rPr>
        <vertAlign val="superscript"/>
        <sz val="9"/>
        <rFont val="ＭＳ Ｐゴシック"/>
        <family val="3"/>
      </rPr>
      <t>124</t>
    </r>
    <r>
      <rPr>
        <sz val="9"/>
        <rFont val="ＭＳ Ｐゴシック"/>
        <family val="3"/>
      </rPr>
      <t>I : 1日最大使用数量の1/2 、3月間及び年間使用数量の 1/5</t>
    </r>
  </si>
  <si>
    <r>
      <t>( 2 ）</t>
    </r>
    <r>
      <rPr>
        <vertAlign val="superscript"/>
        <sz val="9"/>
        <rFont val="ＭＳ Ｐゴシック"/>
        <family val="3"/>
      </rPr>
      <t>131</t>
    </r>
    <r>
      <rPr>
        <sz val="9"/>
        <rFont val="ＭＳ Ｐゴシック"/>
        <family val="3"/>
      </rPr>
      <t>I : 1日最大使用数量、 3月間及び年間使用数量の 1/5</t>
    </r>
  </si>
  <si>
    <r>
      <t>( 3 ）</t>
    </r>
    <r>
      <rPr>
        <vertAlign val="superscript"/>
        <sz val="9"/>
        <rFont val="ＭＳ Ｐゴシック"/>
        <family val="3"/>
      </rPr>
      <t>45</t>
    </r>
    <r>
      <rPr>
        <sz val="9"/>
        <rFont val="ＭＳ Ｐゴシック"/>
        <family val="3"/>
      </rPr>
      <t>Ca ,</t>
    </r>
    <r>
      <rPr>
        <vertAlign val="superscript"/>
        <sz val="9"/>
        <rFont val="ＭＳ Ｐゴシック"/>
        <family val="3"/>
      </rPr>
      <t xml:space="preserve"> 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33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35</t>
    </r>
    <r>
      <rPr>
        <sz val="9"/>
        <rFont val="ＭＳ Ｐゴシック"/>
        <family val="3"/>
      </rPr>
      <t xml:space="preserve">S  ,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H , 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>C : 1日最大使用数量、 3月間及び年間使用数量の 1/200</t>
    </r>
  </si>
  <si>
    <t>( 4 ）上記以外の核種 ： 1日最大使用数量、 3月間及び年間使用数量の 1/10</t>
  </si>
  <si>
    <t>　　　　　　ＲＩの飛散率を使用数量の10％とする。</t>
  </si>
  <si>
    <t>　　　　　　飛散率：10％</t>
  </si>
  <si>
    <r>
      <t>3</t>
    </r>
    <r>
      <rPr>
        <sz val="9"/>
        <rFont val="ＭＳ Ｐゴシック"/>
        <family val="3"/>
      </rPr>
      <t>H</t>
    </r>
  </si>
  <si>
    <t>A,B</t>
  </si>
  <si>
    <t>C</t>
  </si>
  <si>
    <r>
      <t>7</t>
    </r>
    <r>
      <rPr>
        <sz val="9"/>
        <rFont val="ＭＳ Ｐゴシック"/>
        <family val="3"/>
      </rPr>
      <t>Be</t>
    </r>
  </si>
  <si>
    <t>A,B,C</t>
  </si>
  <si>
    <r>
      <t>11</t>
    </r>
    <r>
      <rPr>
        <sz val="9"/>
        <rFont val="ＭＳ Ｐゴシック"/>
        <family val="3"/>
      </rPr>
      <t>C</t>
    </r>
  </si>
  <si>
    <r>
      <t>13</t>
    </r>
    <r>
      <rPr>
        <sz val="9"/>
        <rFont val="ＭＳ Ｐゴシック"/>
        <family val="3"/>
      </rPr>
      <t>N</t>
    </r>
  </si>
  <si>
    <r>
      <t>14</t>
    </r>
    <r>
      <rPr>
        <sz val="9"/>
        <rFont val="ＭＳ Ｐゴシック"/>
        <family val="3"/>
      </rPr>
      <t>C</t>
    </r>
  </si>
  <si>
    <r>
      <t>18</t>
    </r>
    <r>
      <rPr>
        <sz val="9"/>
        <rFont val="ＭＳ Ｐゴシック"/>
        <family val="3"/>
      </rPr>
      <t>F</t>
    </r>
  </si>
  <si>
    <r>
      <t>22</t>
    </r>
    <r>
      <rPr>
        <sz val="9"/>
        <rFont val="ＭＳ Ｐゴシック"/>
        <family val="3"/>
      </rPr>
      <t>Na</t>
    </r>
  </si>
  <si>
    <r>
      <t>24</t>
    </r>
    <r>
      <rPr>
        <sz val="9"/>
        <rFont val="ＭＳ Ｐゴシック"/>
        <family val="3"/>
      </rPr>
      <t>Na</t>
    </r>
  </si>
  <si>
    <r>
      <t>32</t>
    </r>
    <r>
      <rPr>
        <sz val="9"/>
        <rFont val="ＭＳ Ｐゴシック"/>
        <family val="3"/>
      </rPr>
      <t>P</t>
    </r>
  </si>
  <si>
    <r>
      <t>33</t>
    </r>
    <r>
      <rPr>
        <sz val="9"/>
        <rFont val="ＭＳ Ｐゴシック"/>
        <family val="3"/>
      </rPr>
      <t>P</t>
    </r>
  </si>
  <si>
    <r>
      <t>35</t>
    </r>
    <r>
      <rPr>
        <sz val="9"/>
        <rFont val="ＭＳ Ｐゴシック"/>
        <family val="3"/>
      </rPr>
      <t>S</t>
    </r>
  </si>
  <si>
    <r>
      <t>36</t>
    </r>
    <r>
      <rPr>
        <sz val="9"/>
        <rFont val="ＭＳ Ｐゴシック"/>
        <family val="3"/>
      </rPr>
      <t>Cl</t>
    </r>
  </si>
  <si>
    <r>
      <t>42</t>
    </r>
    <r>
      <rPr>
        <sz val="9"/>
        <rFont val="ＭＳ Ｐゴシック"/>
        <family val="3"/>
      </rPr>
      <t>K</t>
    </r>
  </si>
  <si>
    <r>
      <t>45</t>
    </r>
    <r>
      <rPr>
        <sz val="9"/>
        <rFont val="ＭＳ Ｐゴシック"/>
        <family val="3"/>
      </rPr>
      <t>Ca</t>
    </r>
  </si>
  <si>
    <r>
      <t>46</t>
    </r>
    <r>
      <rPr>
        <sz val="9"/>
        <rFont val="ＭＳ Ｐゴシック"/>
        <family val="3"/>
      </rPr>
      <t>Sc</t>
    </r>
  </si>
  <si>
    <r>
      <t>51</t>
    </r>
    <r>
      <rPr>
        <sz val="9"/>
        <rFont val="ＭＳ Ｐゴシック"/>
        <family val="3"/>
      </rPr>
      <t>Cr</t>
    </r>
  </si>
  <si>
    <r>
      <t>52</t>
    </r>
    <r>
      <rPr>
        <sz val="9"/>
        <rFont val="ＭＳ Ｐゴシック"/>
        <family val="3"/>
      </rPr>
      <t>Mn</t>
    </r>
  </si>
  <si>
    <r>
      <t>54</t>
    </r>
    <r>
      <rPr>
        <sz val="9"/>
        <rFont val="ＭＳ Ｐゴシック"/>
        <family val="3"/>
      </rPr>
      <t>Mn</t>
    </r>
  </si>
  <si>
    <r>
      <t>55</t>
    </r>
    <r>
      <rPr>
        <sz val="9"/>
        <rFont val="ＭＳ Ｐゴシック"/>
        <family val="3"/>
      </rPr>
      <t>Fe</t>
    </r>
  </si>
  <si>
    <r>
      <t>59</t>
    </r>
    <r>
      <rPr>
        <sz val="9"/>
        <rFont val="ＭＳ Ｐゴシック"/>
        <family val="3"/>
      </rPr>
      <t>Fe</t>
    </r>
  </si>
  <si>
    <r>
      <t>56</t>
    </r>
    <r>
      <rPr>
        <sz val="9"/>
        <rFont val="ＭＳ Ｐゴシック"/>
        <family val="3"/>
      </rPr>
      <t>Co</t>
    </r>
  </si>
  <si>
    <r>
      <t>57</t>
    </r>
    <r>
      <rPr>
        <sz val="9"/>
        <rFont val="ＭＳ Ｐゴシック"/>
        <family val="3"/>
      </rPr>
      <t>Co</t>
    </r>
  </si>
  <si>
    <r>
      <t>58</t>
    </r>
    <r>
      <rPr>
        <sz val="9"/>
        <rFont val="ＭＳ Ｐゴシック"/>
        <family val="3"/>
      </rPr>
      <t>Co</t>
    </r>
  </si>
  <si>
    <r>
      <t>60</t>
    </r>
    <r>
      <rPr>
        <sz val="9"/>
        <rFont val="ＭＳ Ｐゴシック"/>
        <family val="3"/>
      </rPr>
      <t>Co</t>
    </r>
  </si>
  <si>
    <r>
      <t>63</t>
    </r>
    <r>
      <rPr>
        <sz val="9"/>
        <rFont val="ＭＳ Ｐゴシック"/>
        <family val="3"/>
      </rPr>
      <t>Ni</t>
    </r>
  </si>
  <si>
    <r>
      <t>62</t>
    </r>
    <r>
      <rPr>
        <sz val="9"/>
        <rFont val="ＭＳ Ｐゴシック"/>
        <family val="3"/>
      </rPr>
      <t>Cu</t>
    </r>
  </si>
  <si>
    <r>
      <t>64</t>
    </r>
    <r>
      <rPr>
        <sz val="9"/>
        <rFont val="ＭＳ Ｐゴシック"/>
        <family val="3"/>
      </rPr>
      <t>Cu</t>
    </r>
  </si>
  <si>
    <r>
      <t>67</t>
    </r>
    <r>
      <rPr>
        <sz val="9"/>
        <rFont val="ＭＳ Ｐゴシック"/>
        <family val="3"/>
      </rPr>
      <t>Cu</t>
    </r>
  </si>
  <si>
    <r>
      <t>65</t>
    </r>
    <r>
      <rPr>
        <sz val="9"/>
        <rFont val="ＭＳ Ｐゴシック"/>
        <family val="3"/>
      </rPr>
      <t>Zn</t>
    </r>
  </si>
  <si>
    <r>
      <t>67</t>
    </r>
    <r>
      <rPr>
        <sz val="9"/>
        <rFont val="ＭＳ Ｐゴシック"/>
        <family val="3"/>
      </rPr>
      <t>Ga</t>
    </r>
  </si>
  <si>
    <r>
      <t>68</t>
    </r>
    <r>
      <rPr>
        <sz val="9"/>
        <rFont val="ＭＳ Ｐゴシック"/>
        <family val="3"/>
      </rPr>
      <t>Ge</t>
    </r>
  </si>
  <si>
    <r>
      <t>68</t>
    </r>
    <r>
      <rPr>
        <sz val="9"/>
        <rFont val="ＭＳ Ｐゴシック"/>
        <family val="3"/>
      </rPr>
      <t>Ge-</t>
    </r>
    <r>
      <rPr>
        <vertAlign val="superscript"/>
        <sz val="9"/>
        <rFont val="ＭＳ Ｐゴシック"/>
        <family val="3"/>
      </rPr>
      <t>68</t>
    </r>
    <r>
      <rPr>
        <sz val="9"/>
        <rFont val="ＭＳ Ｐゴシック"/>
        <family val="3"/>
      </rPr>
      <t>Ga</t>
    </r>
  </si>
  <si>
    <r>
      <t>68</t>
    </r>
    <r>
      <rPr>
        <sz val="9"/>
        <rFont val="ＭＳ Ｐゴシック"/>
        <family val="3"/>
      </rPr>
      <t>Ga</t>
    </r>
  </si>
  <si>
    <r>
      <t>75</t>
    </r>
    <r>
      <rPr>
        <sz val="9"/>
        <rFont val="ＭＳ Ｐゴシック"/>
        <family val="3"/>
      </rPr>
      <t>Se</t>
    </r>
  </si>
  <si>
    <r>
      <t>76</t>
    </r>
    <r>
      <rPr>
        <sz val="9"/>
        <rFont val="ＭＳ Ｐゴシック"/>
        <family val="3"/>
      </rPr>
      <t>As</t>
    </r>
  </si>
  <si>
    <r>
      <t>82</t>
    </r>
    <r>
      <rPr>
        <sz val="9"/>
        <rFont val="ＭＳ Ｐゴシック"/>
        <family val="3"/>
      </rPr>
      <t>Br</t>
    </r>
  </si>
  <si>
    <r>
      <t>85</t>
    </r>
    <r>
      <rPr>
        <sz val="9"/>
        <rFont val="ＭＳ Ｐゴシック"/>
        <family val="3"/>
      </rPr>
      <t>Kr</t>
    </r>
  </si>
  <si>
    <r>
      <t>82</t>
    </r>
    <r>
      <rPr>
        <sz val="9"/>
        <rFont val="ＭＳ Ｐゴシック"/>
        <family val="3"/>
      </rPr>
      <t>Rb</t>
    </r>
  </si>
  <si>
    <r>
      <t>86</t>
    </r>
    <r>
      <rPr>
        <sz val="9"/>
        <rFont val="ＭＳ Ｐゴシック"/>
        <family val="3"/>
      </rPr>
      <t>Rb</t>
    </r>
  </si>
  <si>
    <r>
      <t>85</t>
    </r>
    <r>
      <rPr>
        <sz val="9"/>
        <rFont val="ＭＳ Ｐゴシック"/>
        <family val="3"/>
      </rPr>
      <t>Sr</t>
    </r>
  </si>
  <si>
    <r>
      <t>89</t>
    </r>
    <r>
      <rPr>
        <sz val="9"/>
        <rFont val="ＭＳ Ｐゴシック"/>
        <family val="3"/>
      </rPr>
      <t>Sr</t>
    </r>
  </si>
  <si>
    <r>
      <t>90</t>
    </r>
    <r>
      <rPr>
        <sz val="9"/>
        <rFont val="ＭＳ Ｐゴシック"/>
        <family val="3"/>
      </rPr>
      <t>Sr</t>
    </r>
  </si>
  <si>
    <t>A</t>
  </si>
  <si>
    <r>
      <t>88</t>
    </r>
    <r>
      <rPr>
        <sz val="9"/>
        <rFont val="ＭＳ Ｐゴシック"/>
        <family val="3"/>
      </rPr>
      <t>Y</t>
    </r>
  </si>
  <si>
    <r>
      <t>90</t>
    </r>
    <r>
      <rPr>
        <sz val="9"/>
        <rFont val="ＭＳ Ｐゴシック"/>
        <family val="3"/>
      </rPr>
      <t>Y</t>
    </r>
  </si>
  <si>
    <r>
      <t>91</t>
    </r>
    <r>
      <rPr>
        <sz val="9"/>
        <rFont val="ＭＳ Ｐゴシック"/>
        <family val="3"/>
      </rPr>
      <t>Y</t>
    </r>
  </si>
  <si>
    <r>
      <t>95</t>
    </r>
    <r>
      <rPr>
        <sz val="9"/>
        <rFont val="ＭＳ Ｐゴシック"/>
        <family val="3"/>
      </rPr>
      <t>Nb</t>
    </r>
  </si>
  <si>
    <r>
      <t>95</t>
    </r>
    <r>
      <rPr>
        <sz val="9"/>
        <rFont val="ＭＳ Ｐゴシック"/>
        <family val="3"/>
      </rPr>
      <t>Zr</t>
    </r>
  </si>
  <si>
    <r>
      <t>99</t>
    </r>
    <r>
      <rPr>
        <sz val="9"/>
        <rFont val="ＭＳ Ｐゴシック"/>
        <family val="3"/>
      </rPr>
      <t>Mo-</t>
    </r>
    <r>
      <rPr>
        <vertAlign val="superscript"/>
        <sz val="9"/>
        <rFont val="ＭＳ Ｐゴシック"/>
        <family val="3"/>
      </rPr>
      <t>99m</t>
    </r>
    <r>
      <rPr>
        <sz val="9"/>
        <rFont val="ＭＳ Ｐゴシック"/>
        <family val="3"/>
      </rPr>
      <t>Tc</t>
    </r>
  </si>
  <si>
    <r>
      <t>99m</t>
    </r>
    <r>
      <rPr>
        <sz val="9"/>
        <rFont val="ＭＳ Ｐゴシック"/>
        <family val="3"/>
      </rPr>
      <t>Tc</t>
    </r>
  </si>
  <si>
    <r>
      <t>103</t>
    </r>
    <r>
      <rPr>
        <sz val="9"/>
        <rFont val="ＭＳ Ｐゴシック"/>
        <family val="3"/>
      </rPr>
      <t>Ru</t>
    </r>
  </si>
  <si>
    <r>
      <t>l05</t>
    </r>
    <r>
      <rPr>
        <sz val="9"/>
        <rFont val="ＭＳ Ｐゴシック"/>
        <family val="3"/>
      </rPr>
      <t>Ru</t>
    </r>
  </si>
  <si>
    <r>
      <t>106</t>
    </r>
    <r>
      <rPr>
        <sz val="9"/>
        <rFont val="ＭＳ Ｐゴシック"/>
        <family val="3"/>
      </rPr>
      <t>Ru</t>
    </r>
  </si>
  <si>
    <r>
      <t>109</t>
    </r>
    <r>
      <rPr>
        <sz val="9"/>
        <rFont val="ＭＳ Ｐゴシック"/>
        <family val="3"/>
      </rPr>
      <t>Cd</t>
    </r>
  </si>
  <si>
    <r>
      <t>110m</t>
    </r>
    <r>
      <rPr>
        <sz val="9"/>
        <rFont val="ＭＳ Ｐゴシック"/>
        <family val="3"/>
      </rPr>
      <t>Ag</t>
    </r>
  </si>
  <si>
    <r>
      <t>111</t>
    </r>
    <r>
      <rPr>
        <sz val="9"/>
        <rFont val="ＭＳ Ｐゴシック"/>
        <family val="3"/>
      </rPr>
      <t>In</t>
    </r>
  </si>
  <si>
    <r>
      <t>113</t>
    </r>
    <r>
      <rPr>
        <sz val="9"/>
        <rFont val="ＭＳ Ｐゴシック"/>
        <family val="3"/>
      </rPr>
      <t>Sn</t>
    </r>
  </si>
  <si>
    <r>
      <t>115m</t>
    </r>
    <r>
      <rPr>
        <sz val="9"/>
        <rFont val="ＭＳ Ｐゴシック"/>
        <family val="3"/>
      </rPr>
      <t>Cd</t>
    </r>
  </si>
  <si>
    <r>
      <t>119m</t>
    </r>
    <r>
      <rPr>
        <sz val="9"/>
        <rFont val="ＭＳ Ｐゴシック"/>
        <family val="3"/>
      </rPr>
      <t>Sn</t>
    </r>
  </si>
  <si>
    <r>
      <t>124</t>
    </r>
    <r>
      <rPr>
        <sz val="9"/>
        <rFont val="ＭＳ Ｐゴシック"/>
        <family val="3"/>
      </rPr>
      <t>Sb</t>
    </r>
  </si>
  <si>
    <r>
      <t>123</t>
    </r>
    <r>
      <rPr>
        <sz val="9"/>
        <rFont val="ＭＳ Ｐゴシック"/>
        <family val="3"/>
      </rPr>
      <t>I</t>
    </r>
  </si>
  <si>
    <r>
      <t>124</t>
    </r>
    <r>
      <rPr>
        <sz val="9"/>
        <rFont val="ＭＳ Ｐゴシック"/>
        <family val="3"/>
      </rPr>
      <t>I</t>
    </r>
  </si>
  <si>
    <t>Ｃ</t>
  </si>
  <si>
    <r>
      <t>125</t>
    </r>
    <r>
      <rPr>
        <sz val="9"/>
        <rFont val="ＭＳ Ｐゴシック"/>
        <family val="3"/>
      </rPr>
      <t>I</t>
    </r>
  </si>
  <si>
    <r>
      <t>131</t>
    </r>
    <r>
      <rPr>
        <sz val="9"/>
        <rFont val="ＭＳ Ｐゴシック"/>
        <family val="3"/>
      </rPr>
      <t>I</t>
    </r>
  </si>
  <si>
    <r>
      <t>133</t>
    </r>
    <r>
      <rPr>
        <sz val="9"/>
        <rFont val="ＭＳ Ｐゴシック"/>
        <family val="3"/>
      </rPr>
      <t>Xe</t>
    </r>
  </si>
  <si>
    <r>
      <t>134</t>
    </r>
    <r>
      <rPr>
        <sz val="9"/>
        <rFont val="ＭＳ Ｐゴシック"/>
        <family val="3"/>
      </rPr>
      <t>Cs</t>
    </r>
  </si>
  <si>
    <r>
      <t>137</t>
    </r>
    <r>
      <rPr>
        <sz val="9"/>
        <rFont val="ＭＳ Ｐゴシック"/>
        <family val="3"/>
      </rPr>
      <t>Cs</t>
    </r>
  </si>
  <si>
    <r>
      <t>133</t>
    </r>
    <r>
      <rPr>
        <sz val="9"/>
        <rFont val="ＭＳ Ｐゴシック"/>
        <family val="3"/>
      </rPr>
      <t>Ba</t>
    </r>
  </si>
  <si>
    <r>
      <t>140</t>
    </r>
    <r>
      <rPr>
        <sz val="9"/>
        <rFont val="ＭＳ Ｐゴシック"/>
        <family val="3"/>
      </rPr>
      <t>Ba</t>
    </r>
  </si>
  <si>
    <r>
      <t>140</t>
    </r>
    <r>
      <rPr>
        <sz val="9"/>
        <rFont val="ＭＳ Ｐゴシック"/>
        <family val="3"/>
      </rPr>
      <t>La</t>
    </r>
  </si>
  <si>
    <r>
      <t>139</t>
    </r>
    <r>
      <rPr>
        <sz val="9"/>
        <rFont val="ＭＳ Ｐゴシック"/>
        <family val="3"/>
      </rPr>
      <t>Ce</t>
    </r>
  </si>
  <si>
    <r>
      <t>141</t>
    </r>
    <r>
      <rPr>
        <sz val="9"/>
        <rFont val="ＭＳ Ｐゴシック"/>
        <family val="3"/>
      </rPr>
      <t>Ce</t>
    </r>
  </si>
  <si>
    <r>
      <t>144</t>
    </r>
    <r>
      <rPr>
        <sz val="9"/>
        <rFont val="ＭＳ Ｐゴシック"/>
        <family val="3"/>
      </rPr>
      <t>Ce</t>
    </r>
  </si>
  <si>
    <r>
      <t>147</t>
    </r>
    <r>
      <rPr>
        <sz val="9"/>
        <rFont val="ＭＳ Ｐゴシック"/>
        <family val="3"/>
      </rPr>
      <t>Pm</t>
    </r>
  </si>
  <si>
    <r>
      <t>152</t>
    </r>
    <r>
      <rPr>
        <sz val="9"/>
        <rFont val="ＭＳ Ｐゴシック"/>
        <family val="3"/>
      </rPr>
      <t>Eu</t>
    </r>
  </si>
  <si>
    <r>
      <t>153</t>
    </r>
    <r>
      <rPr>
        <sz val="9"/>
        <rFont val="ＭＳ Ｐゴシック"/>
        <family val="3"/>
      </rPr>
      <t>Gd</t>
    </r>
  </si>
  <si>
    <r>
      <t>192</t>
    </r>
    <r>
      <rPr>
        <sz val="9"/>
        <rFont val="ＭＳ Ｐゴシック"/>
        <family val="3"/>
      </rPr>
      <t>Ir</t>
    </r>
  </si>
  <si>
    <r>
      <t>194</t>
    </r>
    <r>
      <rPr>
        <sz val="9"/>
        <rFont val="ＭＳ Ｐゴシック"/>
        <family val="3"/>
      </rPr>
      <t>Ir</t>
    </r>
  </si>
  <si>
    <r>
      <t>198</t>
    </r>
    <r>
      <rPr>
        <sz val="9"/>
        <rFont val="ＭＳ Ｐゴシック"/>
        <family val="3"/>
      </rPr>
      <t>Au</t>
    </r>
  </si>
  <si>
    <r>
      <t>203</t>
    </r>
    <r>
      <rPr>
        <sz val="9"/>
        <rFont val="ＭＳ Ｐゴシック"/>
        <family val="3"/>
      </rPr>
      <t>Hg</t>
    </r>
  </si>
  <si>
    <r>
      <t>201</t>
    </r>
    <r>
      <rPr>
        <sz val="9"/>
        <rFont val="ＭＳ Ｐゴシック"/>
        <family val="3"/>
      </rPr>
      <t>Tｌ</t>
    </r>
  </si>
  <si>
    <r>
      <t>204</t>
    </r>
    <r>
      <rPr>
        <sz val="9"/>
        <rFont val="ＭＳ Ｐゴシック"/>
        <family val="3"/>
      </rPr>
      <t>Tl</t>
    </r>
  </si>
  <si>
    <r>
      <t>226</t>
    </r>
    <r>
      <rPr>
        <sz val="9"/>
        <rFont val="ＭＳ Ｐゴシック"/>
        <family val="3"/>
      </rPr>
      <t>Ra</t>
    </r>
  </si>
  <si>
    <t>1 ）物理的状態は、以下の通りに区分する。</t>
  </si>
  <si>
    <t>2 ）使用の場所は、以下の通り区分する。</t>
  </si>
  <si>
    <t xml:space="preserve">      ＲＩ照射室</t>
  </si>
  <si>
    <t>3 ) RI の動物投与実験及び気体状 RI 化合物の取扱</t>
  </si>
  <si>
    <r>
      <t xml:space="preserve">         85</t>
    </r>
    <r>
      <rPr>
        <sz val="9"/>
        <rFont val="ＭＳ Ｐゴシック"/>
        <family val="3"/>
      </rPr>
      <t xml:space="preserve">Kr , </t>
    </r>
    <r>
      <rPr>
        <vertAlign val="superscript"/>
        <sz val="9"/>
        <rFont val="ＭＳ Ｐゴシック"/>
        <family val="3"/>
      </rPr>
      <t>133</t>
    </r>
    <r>
      <rPr>
        <sz val="9"/>
        <rFont val="ＭＳ Ｐゴシック"/>
        <family val="3"/>
      </rPr>
      <t>Xe は全量が気体状であり、 RI の動物投与実験は行わない。</t>
    </r>
  </si>
  <si>
    <t xml:space="preserve"> 1　：気体</t>
  </si>
  <si>
    <t xml:space="preserve"> 2　：液体 ・ 固体</t>
  </si>
  <si>
    <t xml:space="preserve"> 3　：気体 ・ 液体 ・ 固体</t>
  </si>
  <si>
    <t xml:space="preserve"> A ：高レベル実験室</t>
  </si>
  <si>
    <r>
      <t xml:space="preserve"> B ：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C一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実験室、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 xml:space="preserve">C 一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H 測定室、化学実験室、 γ線実験室、液体実験室、 γ線測定室、</t>
    </r>
  </si>
  <si>
    <t xml:space="preserve"> C ：試料調整室、分析測定研究室、測定分析室、準備室</t>
  </si>
  <si>
    <t xml:space="preserve"> 使用の場所Ｄ（ラジオガスクロ室、暗室）の使用量は別途記載</t>
  </si>
  <si>
    <t xml:space="preserve"> 1　：RI の動物投与実験及び気体状 RI 化合物の取扱は、上記の使用の場所 A , B のみで行う。</t>
  </si>
  <si>
    <r>
      <t xml:space="preserve"> 2　：</t>
    </r>
    <r>
      <rPr>
        <vertAlign val="superscript"/>
        <sz val="9"/>
        <rFont val="ＭＳ Ｐゴシック"/>
        <family val="3"/>
      </rPr>
      <t>90</t>
    </r>
    <r>
      <rPr>
        <sz val="9"/>
        <rFont val="ＭＳ Ｐゴシック"/>
        <family val="3"/>
      </rPr>
      <t xml:space="preserve">Sr , </t>
    </r>
    <r>
      <rPr>
        <vertAlign val="superscript"/>
        <sz val="9"/>
        <rFont val="ＭＳ Ｐゴシック"/>
        <family val="3"/>
      </rPr>
      <t>226</t>
    </r>
    <r>
      <rPr>
        <sz val="9"/>
        <rFont val="ＭＳ Ｐゴシック"/>
        <family val="3"/>
      </rPr>
      <t xml:space="preserve">Ra , </t>
    </r>
    <r>
      <rPr>
        <vertAlign val="superscript"/>
        <sz val="9"/>
        <rFont val="ＭＳ Ｐゴシック"/>
        <family val="3"/>
      </rPr>
      <t>60</t>
    </r>
    <r>
      <rPr>
        <sz val="9"/>
        <rFont val="ＭＳ Ｐゴシック"/>
        <family val="3"/>
      </rPr>
      <t xml:space="preserve">Co , </t>
    </r>
    <r>
      <rPr>
        <vertAlign val="superscript"/>
        <sz val="9"/>
        <rFont val="ＭＳ Ｐゴシック"/>
        <family val="3"/>
      </rPr>
      <t>106</t>
    </r>
    <r>
      <rPr>
        <sz val="9"/>
        <rFont val="ＭＳ Ｐゴシック"/>
        <family val="3"/>
      </rPr>
      <t xml:space="preserve">Ru , </t>
    </r>
    <r>
      <rPr>
        <vertAlign val="superscript"/>
        <sz val="9"/>
        <rFont val="ＭＳ Ｐゴシック"/>
        <family val="3"/>
      </rPr>
      <t>144</t>
    </r>
    <r>
      <rPr>
        <sz val="9"/>
        <rFont val="ＭＳ Ｐゴシック"/>
        <family val="3"/>
      </rPr>
      <t xml:space="preserve">Ce , </t>
    </r>
    <r>
      <rPr>
        <vertAlign val="superscript"/>
        <sz val="9"/>
        <rFont val="ＭＳ Ｐゴシック"/>
        <family val="3"/>
      </rPr>
      <t>152</t>
    </r>
    <r>
      <rPr>
        <sz val="9"/>
        <rFont val="ＭＳ Ｐゴシック"/>
        <family val="3"/>
      </rPr>
      <t>Eu は、動物投与実験を行わない。</t>
    </r>
  </si>
  <si>
    <t xml:space="preserve"> それ以外の核種の動物投与実験及び気体状 RI 化合物の取扱量の合計は、以下の値を限度とし、内数とする。</t>
  </si>
  <si>
    <r>
      <t xml:space="preserve">   ( 1 )</t>
    </r>
    <r>
      <rPr>
        <vertAlign val="superscript"/>
        <sz val="9"/>
        <rFont val="ＭＳ Ｐゴシック"/>
        <family val="3"/>
      </rPr>
      <t>124</t>
    </r>
    <r>
      <rPr>
        <sz val="9"/>
        <rFont val="ＭＳ Ｐゴシック"/>
        <family val="3"/>
      </rPr>
      <t>I : 1日最大使用数量の1/2 、3月間及び年間使用数量の 1/5</t>
    </r>
  </si>
  <si>
    <r>
      <t xml:space="preserve">   ( 2 ）</t>
    </r>
    <r>
      <rPr>
        <vertAlign val="superscript"/>
        <sz val="9"/>
        <rFont val="ＭＳ Ｐゴシック"/>
        <family val="3"/>
      </rPr>
      <t>131</t>
    </r>
    <r>
      <rPr>
        <sz val="9"/>
        <rFont val="ＭＳ Ｐゴシック"/>
        <family val="3"/>
      </rPr>
      <t>I : 1日最大使用数量、 3月間及び年間使用数量の 1/5</t>
    </r>
  </si>
  <si>
    <t xml:space="preserve">   ( 4 ）上記以外の核種 ： 1日最大使用数量、 3月間及び年間使用数量の 1/10</t>
  </si>
  <si>
    <r>
      <t xml:space="preserve">   ( 3 ）</t>
    </r>
    <r>
      <rPr>
        <vertAlign val="superscript"/>
        <sz val="9"/>
        <rFont val="ＭＳ Ｐゴシック"/>
        <family val="3"/>
      </rPr>
      <t>45</t>
    </r>
    <r>
      <rPr>
        <sz val="9"/>
        <rFont val="ＭＳ Ｐゴシック"/>
        <family val="3"/>
      </rPr>
      <t>Ca ,</t>
    </r>
    <r>
      <rPr>
        <vertAlign val="superscript"/>
        <sz val="9"/>
        <rFont val="ＭＳ Ｐゴシック"/>
        <family val="3"/>
      </rPr>
      <t xml:space="preserve"> 125</t>
    </r>
    <r>
      <rPr>
        <sz val="9"/>
        <rFont val="ＭＳ Ｐゴシック"/>
        <family val="3"/>
      </rPr>
      <t xml:space="preserve">I , </t>
    </r>
    <r>
      <rPr>
        <vertAlign val="superscript"/>
        <sz val="9"/>
        <rFont val="ＭＳ Ｐゴシック"/>
        <family val="3"/>
      </rPr>
      <t>32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33</t>
    </r>
    <r>
      <rPr>
        <sz val="9"/>
        <rFont val="ＭＳ Ｐゴシック"/>
        <family val="3"/>
      </rPr>
      <t xml:space="preserve">P , </t>
    </r>
    <r>
      <rPr>
        <vertAlign val="superscript"/>
        <sz val="9"/>
        <rFont val="ＭＳ Ｐゴシック"/>
        <family val="3"/>
      </rPr>
      <t>35</t>
    </r>
    <r>
      <rPr>
        <sz val="9"/>
        <rFont val="ＭＳ Ｐゴシック"/>
        <family val="3"/>
      </rPr>
      <t xml:space="preserve">S  , 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H , </t>
    </r>
    <r>
      <rPr>
        <vertAlign val="superscript"/>
        <sz val="9"/>
        <rFont val="ＭＳ Ｐゴシック"/>
        <family val="3"/>
      </rPr>
      <t>14</t>
    </r>
    <r>
      <rPr>
        <sz val="9"/>
        <rFont val="ＭＳ Ｐゴシック"/>
        <family val="3"/>
      </rPr>
      <t>C : 1日最大使用数量、 3月間及び年間使用数量の 1/200</t>
    </r>
  </si>
  <si>
    <t>非密封放射性同位元素の使用核種と数量</t>
  </si>
  <si>
    <t>平成２５年４月１日　承認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</si>
</sst>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0."/>
    <numFmt numFmtId="179" formatCode="#,##0_ ;[Red]\-#,##0\ "/>
    <numFmt numFmtId="180" formatCode="0_);[Red]\(0\)"/>
    <numFmt numFmtId="181" formatCode="#,##0_ "/>
    <numFmt numFmtId="182" formatCode="#,##0.0_ ;[Red]\-#,##0.0\ "/>
    <numFmt numFmtId="183" formatCode="0.0_);[Red]\(0.0\)"/>
    <numFmt numFmtId="184" formatCode="#,##0.00_ ;[Red]\-#,##0.00\ "/>
    <numFmt numFmtId="185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>
        <color indexed="63"/>
      </left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horizontal="left"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 wrapText="1"/>
    </xf>
    <xf numFmtId="0" fontId="3" fillId="0" borderId="10" xfId="48" applyNumberFormat="1" applyFont="1" applyBorder="1" applyAlignment="1">
      <alignment horizontal="center" vertical="center"/>
    </xf>
    <xf numFmtId="0" fontId="3" fillId="0" borderId="12" xfId="48" applyNumberFormat="1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 wrapText="1"/>
    </xf>
    <xf numFmtId="38" fontId="3" fillId="0" borderId="10" xfId="48" applyFont="1" applyBorder="1" applyAlignment="1" applyProtection="1">
      <alignment horizontal="center" vertical="center" wrapText="1"/>
      <protection locked="0"/>
    </xf>
    <xf numFmtId="38" fontId="3" fillId="0" borderId="10" xfId="48" applyFont="1" applyBorder="1" applyAlignment="1" applyProtection="1">
      <alignment horizontal="center" vertical="center"/>
      <protection locked="0"/>
    </xf>
    <xf numFmtId="38" fontId="3" fillId="0" borderId="10" xfId="48" applyFont="1" applyFill="1" applyBorder="1" applyAlignment="1">
      <alignment vertical="center"/>
    </xf>
    <xf numFmtId="0" fontId="3" fillId="0" borderId="10" xfId="48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3" fillId="0" borderId="14" xfId="48" applyFont="1" applyBorder="1" applyAlignment="1">
      <alignment horizontal="center" vertical="center"/>
    </xf>
    <xf numFmtId="38" fontId="3" fillId="0" borderId="10" xfId="48" applyFont="1" applyBorder="1" applyAlignment="1">
      <alignment vertical="center" shrinkToFit="1"/>
    </xf>
    <xf numFmtId="38" fontId="3" fillId="0" borderId="12" xfId="48" applyFont="1" applyBorder="1" applyAlignment="1">
      <alignment vertical="center" shrinkToFit="1"/>
    </xf>
    <xf numFmtId="38" fontId="3" fillId="0" borderId="11" xfId="48" applyFont="1" applyBorder="1" applyAlignment="1">
      <alignment vertical="center" shrinkToFit="1"/>
    </xf>
    <xf numFmtId="38" fontId="3" fillId="0" borderId="11" xfId="48" applyFont="1" applyBorder="1" applyAlignment="1">
      <alignment horizontal="right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2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3" fillId="0" borderId="0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right" vertical="center"/>
    </xf>
    <xf numFmtId="38" fontId="3" fillId="0" borderId="17" xfId="48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6" xfId="48" applyFont="1" applyFill="1" applyBorder="1" applyAlignment="1">
      <alignment vertical="center" shrinkToFit="1"/>
    </xf>
    <xf numFmtId="38" fontId="3" fillId="0" borderId="16" xfId="48" applyFont="1" applyBorder="1" applyAlignment="1">
      <alignment vertical="center" shrinkToFit="1"/>
    </xf>
    <xf numFmtId="38" fontId="4" fillId="0" borderId="15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3" fillId="0" borderId="11" xfId="48" applyFont="1" applyBorder="1" applyAlignment="1" applyProtection="1">
      <alignment horizontal="center" vertical="center" wrapText="1"/>
      <protection locked="0"/>
    </xf>
    <xf numFmtId="38" fontId="4" fillId="0" borderId="14" xfId="48" applyFont="1" applyBorder="1" applyAlignment="1">
      <alignment horizontal="center" vertical="center"/>
    </xf>
    <xf numFmtId="38" fontId="3" fillId="0" borderId="14" xfId="48" applyFont="1" applyBorder="1" applyAlignment="1">
      <alignment vertical="center" shrinkToFit="1"/>
    </xf>
    <xf numFmtId="182" fontId="3" fillId="0" borderId="10" xfId="48" applyNumberFormat="1" applyFont="1" applyBorder="1" applyAlignment="1">
      <alignment horizontal="right" vertical="center" wrapText="1"/>
    </xf>
    <xf numFmtId="38" fontId="3" fillId="0" borderId="11" xfId="48" applyFont="1" applyBorder="1" applyAlignment="1" applyProtection="1">
      <alignment horizontal="center" vertical="center"/>
      <protection locked="0"/>
    </xf>
    <xf numFmtId="38" fontId="4" fillId="0" borderId="0" xfId="48" applyFont="1" applyBorder="1" applyAlignment="1">
      <alignment horizontal="center" vertical="center"/>
    </xf>
    <xf numFmtId="0" fontId="3" fillId="0" borderId="0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 applyProtection="1">
      <alignment horizontal="center" vertical="center" wrapText="1"/>
      <protection locked="0"/>
    </xf>
    <xf numFmtId="38" fontId="3" fillId="0" borderId="13" xfId="48" applyFont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18" xfId="48" applyNumberFormat="1" applyFont="1" applyBorder="1" applyAlignment="1">
      <alignment horizontal="center" vertical="center"/>
    </xf>
    <xf numFmtId="0" fontId="3" fillId="0" borderId="19" xfId="48" applyNumberFormat="1" applyFont="1" applyBorder="1" applyAlignment="1">
      <alignment horizontal="center" vertical="center"/>
    </xf>
    <xf numFmtId="0" fontId="3" fillId="0" borderId="20" xfId="48" applyNumberFormat="1" applyFont="1" applyBorder="1" applyAlignment="1">
      <alignment horizontal="center" vertical="center"/>
    </xf>
    <xf numFmtId="38" fontId="3" fillId="0" borderId="21" xfId="48" applyFont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13" xfId="48" applyFont="1" applyBorder="1" applyAlignment="1">
      <alignment vertical="center" shrinkToFit="1"/>
    </xf>
    <xf numFmtId="0" fontId="3" fillId="0" borderId="19" xfId="48" applyNumberFormat="1" applyFont="1" applyFill="1" applyBorder="1" applyAlignment="1">
      <alignment horizontal="center" vertical="center"/>
    </xf>
    <xf numFmtId="0" fontId="3" fillId="0" borderId="23" xfId="48" applyNumberFormat="1" applyFont="1" applyBorder="1" applyAlignment="1">
      <alignment horizontal="center" vertical="center"/>
    </xf>
    <xf numFmtId="0" fontId="3" fillId="0" borderId="24" xfId="48" applyNumberFormat="1" applyFont="1" applyBorder="1" applyAlignment="1">
      <alignment horizontal="center" vertical="center"/>
    </xf>
    <xf numFmtId="38" fontId="3" fillId="0" borderId="22" xfId="48" applyFont="1" applyFill="1" applyBorder="1" applyAlignment="1">
      <alignment vertical="center" shrinkToFit="1"/>
    </xf>
    <xf numFmtId="38" fontId="3" fillId="0" borderId="25" xfId="48" applyFont="1" applyBorder="1" applyAlignment="1">
      <alignment vertical="center" shrinkToFit="1"/>
    </xf>
    <xf numFmtId="38" fontId="3" fillId="0" borderId="26" xfId="48" applyFont="1" applyBorder="1" applyAlignment="1">
      <alignment vertical="center" shrinkToFit="1"/>
    </xf>
    <xf numFmtId="38" fontId="3" fillId="0" borderId="21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182" fontId="3" fillId="0" borderId="11" xfId="48" applyNumberFormat="1" applyFont="1" applyBorder="1" applyAlignment="1">
      <alignment horizontal="right" vertical="center" wrapText="1"/>
    </xf>
    <xf numFmtId="182" fontId="3" fillId="0" borderId="0" xfId="48" applyNumberFormat="1" applyFont="1" applyBorder="1" applyAlignment="1">
      <alignment horizontal="right" vertical="center" wrapText="1"/>
    </xf>
    <xf numFmtId="182" fontId="3" fillId="0" borderId="14" xfId="48" applyNumberFormat="1" applyFont="1" applyBorder="1" applyAlignment="1">
      <alignment horizontal="right" vertical="center" wrapText="1"/>
    </xf>
    <xf numFmtId="182" fontId="3" fillId="0" borderId="16" xfId="48" applyNumberFormat="1" applyFont="1" applyBorder="1" applyAlignment="1">
      <alignment horizontal="right" vertical="center" wrapText="1"/>
    </xf>
    <xf numFmtId="182" fontId="3" fillId="0" borderId="12" xfId="48" applyNumberFormat="1" applyFont="1" applyBorder="1" applyAlignment="1">
      <alignment horizontal="right" vertical="center" wrapText="1"/>
    </xf>
    <xf numFmtId="0" fontId="3" fillId="0" borderId="27" xfId="48" applyNumberFormat="1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4" fillId="0" borderId="29" xfId="48" applyFont="1" applyBorder="1" applyAlignment="1">
      <alignment horizontal="center" vertical="center"/>
    </xf>
    <xf numFmtId="38" fontId="4" fillId="0" borderId="30" xfId="48" applyFont="1" applyBorder="1" applyAlignment="1">
      <alignment horizontal="center" vertical="center"/>
    </xf>
    <xf numFmtId="38" fontId="4" fillId="0" borderId="31" xfId="48" applyFont="1" applyBorder="1" applyAlignment="1">
      <alignment horizontal="center" vertical="center"/>
    </xf>
    <xf numFmtId="0" fontId="3" fillId="0" borderId="32" xfId="48" applyNumberFormat="1" applyFont="1" applyBorder="1" applyAlignment="1">
      <alignment horizontal="center" vertical="center"/>
    </xf>
    <xf numFmtId="0" fontId="3" fillId="0" borderId="33" xfId="48" applyNumberFormat="1" applyFont="1" applyBorder="1" applyAlignment="1">
      <alignment horizontal="center" vertical="center"/>
    </xf>
    <xf numFmtId="38" fontId="3" fillId="0" borderId="32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0" fontId="3" fillId="0" borderId="32" xfId="48" applyNumberFormat="1" applyFont="1" applyBorder="1" applyAlignment="1">
      <alignment vertical="center"/>
    </xf>
    <xf numFmtId="0" fontId="3" fillId="0" borderId="33" xfId="48" applyNumberFormat="1" applyFont="1" applyBorder="1" applyAlignment="1">
      <alignment vertical="center"/>
    </xf>
    <xf numFmtId="38" fontId="3" fillId="0" borderId="34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1" xfId="48" applyNumberFormat="1" applyFont="1" applyBorder="1" applyAlignment="1">
      <alignment horizontal="center" vertical="center"/>
    </xf>
    <xf numFmtId="38" fontId="3" fillId="0" borderId="11" xfId="48" applyFont="1" applyBorder="1" applyAlignment="1">
      <alignment horizontal="right" vertical="center"/>
    </xf>
    <xf numFmtId="0" fontId="3" fillId="0" borderId="14" xfId="48" applyNumberFormat="1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179" fontId="3" fillId="0" borderId="10" xfId="48" applyNumberFormat="1" applyFont="1" applyBorder="1" applyAlignment="1">
      <alignment horizontal="right" vertical="center" wrapText="1"/>
    </xf>
    <xf numFmtId="38" fontId="3" fillId="0" borderId="37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3" fillId="0" borderId="12" xfId="48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3" fontId="3" fillId="0" borderId="10" xfId="48" applyNumberFormat="1" applyFont="1" applyBorder="1" applyAlignment="1">
      <alignment horizontal="right" vertical="center" wrapText="1"/>
    </xf>
    <xf numFmtId="40" fontId="3" fillId="0" borderId="32" xfId="48" applyNumberFormat="1" applyFont="1" applyBorder="1" applyAlignment="1">
      <alignment vertical="center"/>
    </xf>
    <xf numFmtId="40" fontId="3" fillId="0" borderId="38" xfId="48" applyNumberFormat="1" applyFont="1" applyBorder="1" applyAlignment="1">
      <alignment vertical="center"/>
    </xf>
    <xf numFmtId="40" fontId="3" fillId="0" borderId="10" xfId="48" applyNumberFormat="1" applyFont="1" applyBorder="1" applyAlignment="1">
      <alignment vertical="center"/>
    </xf>
    <xf numFmtId="40" fontId="3" fillId="0" borderId="33" xfId="48" applyNumberFormat="1" applyFont="1" applyBorder="1" applyAlignment="1">
      <alignment vertical="center"/>
    </xf>
    <xf numFmtId="0" fontId="3" fillId="0" borderId="38" xfId="48" applyNumberFormat="1" applyFont="1" applyBorder="1" applyAlignment="1">
      <alignment vertical="center"/>
    </xf>
    <xf numFmtId="0" fontId="3" fillId="0" borderId="12" xfId="48" applyNumberFormat="1" applyFont="1" applyBorder="1" applyAlignment="1">
      <alignment vertical="center"/>
    </xf>
    <xf numFmtId="0" fontId="3" fillId="0" borderId="37" xfId="48" applyNumberFormat="1" applyFont="1" applyBorder="1" applyAlignment="1">
      <alignment vertical="center"/>
    </xf>
    <xf numFmtId="40" fontId="3" fillId="0" borderId="37" xfId="48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8" fontId="9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48" applyFont="1" applyAlignment="1">
      <alignment vertical="center"/>
    </xf>
    <xf numFmtId="38" fontId="3" fillId="0" borderId="21" xfId="48" applyFont="1" applyBorder="1" applyAlignment="1">
      <alignment horizontal="center" vertical="center"/>
    </xf>
    <xf numFmtId="179" fontId="3" fillId="0" borderId="12" xfId="48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/>
    </xf>
    <xf numFmtId="180" fontId="3" fillId="0" borderId="10" xfId="48" applyNumberFormat="1" applyFont="1" applyBorder="1" applyAlignment="1">
      <alignment horizontal="right" vertical="center" wrapText="1"/>
    </xf>
    <xf numFmtId="0" fontId="3" fillId="0" borderId="10" xfId="48" applyNumberFormat="1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vertical="center" shrinkToFit="1"/>
    </xf>
    <xf numFmtId="38" fontId="3" fillId="0" borderId="10" xfId="48" applyFont="1" applyFill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0" fontId="3" fillId="0" borderId="25" xfId="48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25" xfId="48" applyFont="1" applyBorder="1" applyAlignment="1">
      <alignment horizontal="center" vertical="center"/>
    </xf>
    <xf numFmtId="179" fontId="3" fillId="0" borderId="11" xfId="48" applyNumberFormat="1" applyFont="1" applyBorder="1" applyAlignment="1">
      <alignment horizontal="right" vertical="center" wrapText="1"/>
    </xf>
    <xf numFmtId="38" fontId="3" fillId="0" borderId="18" xfId="48" applyFont="1" applyBorder="1" applyAlignment="1">
      <alignment vertical="center"/>
    </xf>
    <xf numFmtId="179" fontId="9" fillId="0" borderId="39" xfId="48" applyNumberFormat="1" applyFont="1" applyBorder="1" applyAlignment="1">
      <alignment horizontal="right" vertical="center" wrapText="1"/>
    </xf>
    <xf numFmtId="0" fontId="3" fillId="0" borderId="16" xfId="48" applyNumberFormat="1" applyFont="1" applyBorder="1" applyAlignment="1">
      <alignment horizontal="center" vertical="center"/>
    </xf>
    <xf numFmtId="179" fontId="3" fillId="0" borderId="16" xfId="48" applyNumberFormat="1" applyFont="1" applyBorder="1" applyAlignment="1">
      <alignment horizontal="right" vertical="center" wrapText="1"/>
    </xf>
    <xf numFmtId="38" fontId="9" fillId="0" borderId="15" xfId="48" applyFont="1" applyBorder="1" applyAlignment="1">
      <alignment horizontal="right" vertical="center" wrapText="1" shrinkToFit="1"/>
    </xf>
    <xf numFmtId="38" fontId="9" fillId="0" borderId="16" xfId="48" applyFont="1" applyBorder="1" applyAlignment="1">
      <alignment horizontal="right" vertical="center" wrapText="1" shrinkToFit="1"/>
    </xf>
    <xf numFmtId="38" fontId="9" fillId="0" borderId="17" xfId="48" applyFont="1" applyBorder="1" applyAlignment="1">
      <alignment horizontal="right" vertical="center" wrapText="1"/>
    </xf>
    <xf numFmtId="0" fontId="9" fillId="0" borderId="40" xfId="0" applyFont="1" applyBorder="1" applyAlignment="1">
      <alignment horizontal="center" vertical="center"/>
    </xf>
    <xf numFmtId="0" fontId="3" fillId="0" borderId="41" xfId="48" applyNumberFormat="1" applyFont="1" applyBorder="1" applyAlignment="1">
      <alignment horizontal="center" vertical="center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180" fontId="3" fillId="0" borderId="43" xfId="48" applyNumberFormat="1" applyFont="1" applyBorder="1" applyAlignment="1">
      <alignment vertical="center" wrapText="1"/>
    </xf>
    <xf numFmtId="38" fontId="3" fillId="0" borderId="44" xfId="48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38" fontId="3" fillId="0" borderId="45" xfId="48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38" fontId="9" fillId="0" borderId="48" xfId="48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38" fontId="3" fillId="0" borderId="52" xfId="48" applyFont="1" applyBorder="1" applyAlignment="1">
      <alignment vertical="center"/>
    </xf>
    <xf numFmtId="38" fontId="9" fillId="0" borderId="0" xfId="48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8" fontId="9" fillId="0" borderId="52" xfId="48" applyFont="1" applyBorder="1" applyAlignment="1">
      <alignment vertical="center"/>
    </xf>
    <xf numFmtId="38" fontId="3" fillId="0" borderId="48" xfId="48" applyFont="1" applyBorder="1" applyAlignment="1">
      <alignment vertical="center"/>
    </xf>
    <xf numFmtId="38" fontId="9" fillId="0" borderId="48" xfId="48" applyFont="1" applyBorder="1" applyAlignment="1">
      <alignment vertical="center"/>
    </xf>
    <xf numFmtId="49" fontId="3" fillId="0" borderId="48" xfId="48" applyNumberFormat="1" applyFont="1" applyBorder="1" applyAlignment="1">
      <alignment vertical="center"/>
    </xf>
    <xf numFmtId="38" fontId="3" fillId="0" borderId="50" xfId="48" applyFont="1" applyBorder="1" applyAlignment="1">
      <alignment vertical="center"/>
    </xf>
    <xf numFmtId="38" fontId="3" fillId="0" borderId="0" xfId="48" applyFont="1" applyBorder="1" applyAlignment="1">
      <alignment horizontal="left" vertical="top"/>
    </xf>
    <xf numFmtId="38" fontId="3" fillId="0" borderId="20" xfId="48" applyFont="1" applyBorder="1" applyAlignment="1">
      <alignment horizontal="center" vertical="center"/>
    </xf>
    <xf numFmtId="38" fontId="3" fillId="0" borderId="24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0" xfId="48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 wrapText="1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38" fontId="3" fillId="0" borderId="26" xfId="48" applyFont="1" applyBorder="1" applyAlignment="1">
      <alignment horizontal="right" vertical="center" wrapText="1"/>
    </xf>
    <xf numFmtId="38" fontId="9" fillId="0" borderId="22" xfId="48" applyFont="1" applyBorder="1" applyAlignment="1">
      <alignment horizontal="right" vertical="center" wrapText="1" shrinkToFit="1"/>
    </xf>
    <xf numFmtId="49" fontId="3" fillId="0" borderId="0" xfId="48" applyNumberFormat="1" applyFont="1" applyBorder="1" applyAlignment="1">
      <alignment vertical="center"/>
    </xf>
    <xf numFmtId="38" fontId="3" fillId="0" borderId="10" xfId="48" applyFont="1" applyBorder="1" applyAlignment="1">
      <alignment horizontal="right" vertical="center" wrapText="1" shrinkToFit="1"/>
    </xf>
    <xf numFmtId="0" fontId="0" fillId="0" borderId="0" xfId="0" applyBorder="1" applyAlignment="1">
      <alignment vertical="center"/>
    </xf>
    <xf numFmtId="38" fontId="3" fillId="0" borderId="18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8" xfId="48" applyFont="1" applyBorder="1" applyAlignment="1">
      <alignment horizontal="center" vertical="center"/>
    </xf>
    <xf numFmtId="38" fontId="4" fillId="0" borderId="21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4" fillId="0" borderId="24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9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180" fontId="4" fillId="0" borderId="11" xfId="48" applyNumberFormat="1" applyFont="1" applyBorder="1" applyAlignment="1">
      <alignment horizontal="center" vertical="center"/>
    </xf>
    <xf numFmtId="38" fontId="4" fillId="0" borderId="55" xfId="48" applyFont="1" applyBorder="1" applyAlignment="1">
      <alignment horizontal="center" vertical="center"/>
    </xf>
    <xf numFmtId="38" fontId="4" fillId="0" borderId="56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4" fillId="0" borderId="23" xfId="48" applyFont="1" applyBorder="1" applyAlignment="1">
      <alignment horizontal="center" vertical="center"/>
    </xf>
    <xf numFmtId="38" fontId="4" fillId="0" borderId="25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4" fillId="0" borderId="10" xfId="48" applyNumberFormat="1" applyFont="1" applyBorder="1" applyAlignment="1">
      <alignment horizontal="center" vertical="center"/>
    </xf>
    <xf numFmtId="38" fontId="46" fillId="0" borderId="10" xfId="48" applyFont="1" applyBorder="1" applyAlignment="1">
      <alignment vertical="center" shrinkToFit="1"/>
    </xf>
    <xf numFmtId="180" fontId="46" fillId="0" borderId="10" xfId="48" applyNumberFormat="1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180975</xdr:rowOff>
    </xdr:from>
    <xdr:to>
      <xdr:col>10</xdr:col>
      <xdr:colOff>600075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648450" y="561975"/>
          <a:ext cx="428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200025</xdr:colOff>
      <xdr:row>81</xdr:row>
      <xdr:rowOff>104775</xdr:rowOff>
    </xdr:from>
    <xdr:to>
      <xdr:col>8</xdr:col>
      <xdr:colOff>514350</xdr:colOff>
      <xdr:row>81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495925" y="28032075"/>
          <a:ext cx="3143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31</xdr:row>
      <xdr:rowOff>114300</xdr:rowOff>
    </xdr:from>
    <xdr:to>
      <xdr:col>10</xdr:col>
      <xdr:colOff>609600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629400" y="10915650"/>
          <a:ext cx="457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AS118"/>
  <sheetViews>
    <sheetView view="pageBreakPreview" zoomScaleSheetLayoutView="100" zoomScalePageLayoutView="0" workbookViewId="0" topLeftCell="A82">
      <selection activeCell="B66" sqref="B66:L66"/>
    </sheetView>
  </sheetViews>
  <sheetFormatPr defaultColWidth="8.875" defaultRowHeight="13.5"/>
  <cols>
    <col min="1" max="1" width="14.25390625" style="8" customWidth="1"/>
    <col min="2" max="2" width="8.25390625" style="8" customWidth="1"/>
    <col min="3" max="6" width="7.75390625" style="8" customWidth="1"/>
    <col min="7" max="7" width="8.25390625" style="8" customWidth="1"/>
    <col min="8" max="10" width="7.75390625" style="8" customWidth="1"/>
    <col min="11" max="11" width="8.375" style="8" customWidth="1"/>
    <col min="12" max="14" width="7.75390625" style="8" customWidth="1"/>
    <col min="15" max="74" width="6.75390625" style="8" customWidth="1"/>
    <col min="75" max="75" width="0" style="8" hidden="1" customWidth="1"/>
    <col min="76" max="16384" width="8.875" style="8" customWidth="1"/>
  </cols>
  <sheetData>
    <row r="1" spans="1:20" ht="30" customHeight="1">
      <c r="A1" s="109" t="s">
        <v>0</v>
      </c>
      <c r="C1" s="36"/>
      <c r="D1" s="36"/>
      <c r="J1" s="200"/>
      <c r="K1" s="200"/>
      <c r="S1" s="25"/>
      <c r="T1" s="26"/>
    </row>
    <row r="2" spans="1:20" ht="25.5" customHeight="1">
      <c r="A2" s="28"/>
      <c r="C2" s="36"/>
      <c r="D2" s="36"/>
      <c r="J2" s="106"/>
      <c r="K2" s="106"/>
      <c r="L2" s="132" t="s">
        <v>248</v>
      </c>
      <c r="S2" s="25"/>
      <c r="T2" s="26"/>
    </row>
    <row r="3" spans="1:45" ht="11.25" customHeight="1">
      <c r="A3" s="189" t="s">
        <v>2</v>
      </c>
      <c r="B3" s="199" t="s">
        <v>193</v>
      </c>
      <c r="C3" s="183" t="s">
        <v>193</v>
      </c>
      <c r="D3" s="183" t="s">
        <v>194</v>
      </c>
      <c r="E3" s="184" t="s">
        <v>165</v>
      </c>
      <c r="F3" s="184" t="s">
        <v>166</v>
      </c>
      <c r="G3" s="196" t="s">
        <v>195</v>
      </c>
      <c r="H3" s="197" t="s">
        <v>196</v>
      </c>
      <c r="I3" s="199" t="s">
        <v>125</v>
      </c>
      <c r="J3" s="183" t="s">
        <v>167</v>
      </c>
      <c r="K3" s="199" t="s">
        <v>168</v>
      </c>
      <c r="L3" s="183" t="s">
        <v>168</v>
      </c>
      <c r="M3" s="199" t="s">
        <v>193</v>
      </c>
      <c r="N3" s="183" t="s">
        <v>193</v>
      </c>
      <c r="O3" s="183" t="s">
        <v>194</v>
      </c>
      <c r="P3" s="184" t="s">
        <v>165</v>
      </c>
      <c r="Q3" s="184" t="s">
        <v>166</v>
      </c>
      <c r="R3" s="196" t="s">
        <v>195</v>
      </c>
      <c r="S3" s="197" t="s">
        <v>196</v>
      </c>
      <c r="T3" s="199" t="s">
        <v>125</v>
      </c>
      <c r="U3" s="183" t="s">
        <v>167</v>
      </c>
      <c r="V3" s="199" t="s">
        <v>168</v>
      </c>
      <c r="W3" s="183" t="s">
        <v>168</v>
      </c>
      <c r="X3" s="183" t="s">
        <v>169</v>
      </c>
      <c r="Y3" s="183" t="s">
        <v>170</v>
      </c>
      <c r="Z3" s="183" t="s">
        <v>126</v>
      </c>
      <c r="AA3" s="184" t="s">
        <v>171</v>
      </c>
      <c r="AB3" s="183" t="s">
        <v>127</v>
      </c>
      <c r="AC3" s="183" t="s">
        <v>128</v>
      </c>
      <c r="AD3" s="192" t="s">
        <v>197</v>
      </c>
      <c r="AE3" s="201" t="s">
        <v>172</v>
      </c>
      <c r="AF3" s="183" t="s">
        <v>129</v>
      </c>
      <c r="AG3" s="201" t="s">
        <v>173</v>
      </c>
      <c r="AH3" s="183" t="s">
        <v>130</v>
      </c>
      <c r="AI3" s="183" t="s">
        <v>131</v>
      </c>
      <c r="AJ3" s="183" t="s">
        <v>132</v>
      </c>
      <c r="AK3" s="201" t="s">
        <v>174</v>
      </c>
      <c r="AL3" s="183" t="s">
        <v>133</v>
      </c>
      <c r="AR3" s="25"/>
      <c r="AS3" s="26"/>
    </row>
    <row r="4" spans="1:41" ht="25.5" customHeight="1">
      <c r="A4" s="189"/>
      <c r="B4" s="199"/>
      <c r="C4" s="183"/>
      <c r="D4" s="183"/>
      <c r="E4" s="185"/>
      <c r="F4" s="185"/>
      <c r="G4" s="196"/>
      <c r="H4" s="198"/>
      <c r="I4" s="199"/>
      <c r="J4" s="183"/>
      <c r="K4" s="199"/>
      <c r="L4" s="183"/>
      <c r="M4" s="199"/>
      <c r="N4" s="183"/>
      <c r="O4" s="183"/>
      <c r="P4" s="185"/>
      <c r="Q4" s="185"/>
      <c r="R4" s="196"/>
      <c r="S4" s="198"/>
      <c r="T4" s="199"/>
      <c r="U4" s="183"/>
      <c r="V4" s="199"/>
      <c r="W4" s="183"/>
      <c r="X4" s="183"/>
      <c r="Y4" s="183"/>
      <c r="Z4" s="183"/>
      <c r="AA4" s="185"/>
      <c r="AB4" s="183"/>
      <c r="AC4" s="183"/>
      <c r="AD4" s="192"/>
      <c r="AE4" s="202"/>
      <c r="AF4" s="183"/>
      <c r="AG4" s="202"/>
      <c r="AH4" s="183"/>
      <c r="AI4" s="183"/>
      <c r="AJ4" s="183"/>
      <c r="AK4" s="202"/>
      <c r="AL4" s="183"/>
      <c r="AM4" s="52"/>
      <c r="AN4" s="52"/>
      <c r="AO4" s="52"/>
    </row>
    <row r="5" spans="1:41" ht="30" customHeight="1">
      <c r="A5" s="21" t="s">
        <v>203</v>
      </c>
      <c r="B5" s="15">
        <v>3</v>
      </c>
      <c r="C5" s="14">
        <v>2</v>
      </c>
      <c r="D5" s="14">
        <v>2</v>
      </c>
      <c r="E5" s="14">
        <v>3</v>
      </c>
      <c r="F5" s="14">
        <v>3</v>
      </c>
      <c r="G5" s="99">
        <v>3</v>
      </c>
      <c r="H5" s="143">
        <v>2</v>
      </c>
      <c r="I5" s="15">
        <v>2</v>
      </c>
      <c r="J5" s="14">
        <v>2</v>
      </c>
      <c r="K5" s="15">
        <v>3</v>
      </c>
      <c r="L5" s="14">
        <v>2</v>
      </c>
      <c r="M5" s="15">
        <v>3</v>
      </c>
      <c r="N5" s="14">
        <v>2</v>
      </c>
      <c r="O5" s="14">
        <v>2</v>
      </c>
      <c r="P5" s="14">
        <v>3</v>
      </c>
      <c r="Q5" s="14">
        <v>3</v>
      </c>
      <c r="R5" s="99">
        <v>3</v>
      </c>
      <c r="S5" s="143">
        <v>2</v>
      </c>
      <c r="T5" s="15">
        <v>2</v>
      </c>
      <c r="U5" s="14">
        <v>2</v>
      </c>
      <c r="V5" s="15">
        <v>3</v>
      </c>
      <c r="W5" s="14">
        <v>2</v>
      </c>
      <c r="X5" s="14">
        <v>3</v>
      </c>
      <c r="Y5" s="14">
        <v>3</v>
      </c>
      <c r="Z5" s="14">
        <v>2</v>
      </c>
      <c r="AA5" s="14">
        <v>2</v>
      </c>
      <c r="AB5" s="14">
        <v>2</v>
      </c>
      <c r="AC5" s="14">
        <v>2</v>
      </c>
      <c r="AD5" s="101">
        <v>2</v>
      </c>
      <c r="AE5" s="14">
        <v>2</v>
      </c>
      <c r="AF5" s="14">
        <v>2</v>
      </c>
      <c r="AG5" s="14">
        <v>2</v>
      </c>
      <c r="AH5" s="14">
        <v>2</v>
      </c>
      <c r="AI5" s="14">
        <v>2</v>
      </c>
      <c r="AJ5" s="14">
        <v>2</v>
      </c>
      <c r="AK5" s="14">
        <v>2</v>
      </c>
      <c r="AL5" s="14">
        <v>2</v>
      </c>
      <c r="AM5" s="53"/>
      <c r="AN5" s="53"/>
      <c r="AO5" s="53"/>
    </row>
    <row r="6" spans="1:41" ht="30" customHeight="1">
      <c r="A6" s="22" t="s">
        <v>229</v>
      </c>
      <c r="B6" s="203" t="s">
        <v>259</v>
      </c>
      <c r="C6" s="204"/>
      <c r="D6" s="204"/>
      <c r="E6" s="204"/>
      <c r="F6" s="204"/>
      <c r="G6" s="204"/>
      <c r="H6" s="204"/>
      <c r="I6" s="204"/>
      <c r="J6" s="204"/>
      <c r="K6" s="204"/>
      <c r="L6" s="205"/>
      <c r="M6" s="97"/>
      <c r="N6" s="98"/>
      <c r="O6" s="96" t="s">
        <v>259</v>
      </c>
      <c r="P6" s="96" t="s">
        <v>109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8"/>
      <c r="AL6" s="98"/>
      <c r="AM6" s="54"/>
      <c r="AN6" s="54"/>
      <c r="AO6" s="54"/>
    </row>
    <row r="7" spans="1:41" ht="30" customHeight="1">
      <c r="A7" s="21" t="s">
        <v>204</v>
      </c>
      <c r="B7" s="35">
        <v>1000000</v>
      </c>
      <c r="C7" s="18">
        <v>200000</v>
      </c>
      <c r="D7" s="18">
        <v>50</v>
      </c>
      <c r="E7" s="30">
        <v>4000</v>
      </c>
      <c r="F7" s="30">
        <v>1000</v>
      </c>
      <c r="G7" s="41">
        <v>5000</v>
      </c>
      <c r="H7" s="144">
        <v>16000</v>
      </c>
      <c r="I7" s="35">
        <v>50</v>
      </c>
      <c r="J7" s="18">
        <v>20</v>
      </c>
      <c r="K7" s="35">
        <v>20000</v>
      </c>
      <c r="L7" s="18">
        <v>5000</v>
      </c>
      <c r="M7" s="35">
        <v>1000000</v>
      </c>
      <c r="N7" s="18">
        <v>200000</v>
      </c>
      <c r="O7" s="18">
        <v>50</v>
      </c>
      <c r="P7" s="30">
        <v>4000</v>
      </c>
      <c r="Q7" s="30">
        <v>1000</v>
      </c>
      <c r="R7" s="41">
        <v>5000</v>
      </c>
      <c r="S7" s="144">
        <v>16000</v>
      </c>
      <c r="T7" s="35">
        <v>50</v>
      </c>
      <c r="U7" s="18">
        <v>20</v>
      </c>
      <c r="V7" s="35">
        <v>20000</v>
      </c>
      <c r="W7" s="18">
        <v>5000</v>
      </c>
      <c r="X7" s="18">
        <v>5000</v>
      </c>
      <c r="Y7" s="18">
        <v>20000</v>
      </c>
      <c r="Z7" s="18">
        <v>50</v>
      </c>
      <c r="AA7" s="18">
        <v>20</v>
      </c>
      <c r="AB7" s="18">
        <v>5000</v>
      </c>
      <c r="AC7" s="17">
        <v>20</v>
      </c>
      <c r="AD7" s="102">
        <v>10000</v>
      </c>
      <c r="AE7" s="18">
        <v>20</v>
      </c>
      <c r="AF7" s="18">
        <v>20</v>
      </c>
      <c r="AG7" s="18">
        <v>50</v>
      </c>
      <c r="AH7" s="18">
        <v>20</v>
      </c>
      <c r="AI7" s="18">
        <v>20</v>
      </c>
      <c r="AJ7" s="18">
        <v>20</v>
      </c>
      <c r="AK7" s="18">
        <v>50</v>
      </c>
      <c r="AL7" s="18">
        <v>50</v>
      </c>
      <c r="AM7" s="55"/>
      <c r="AN7" s="55"/>
      <c r="AO7" s="55"/>
    </row>
    <row r="8" spans="1:41" ht="30" customHeight="1">
      <c r="A8" s="21" t="s">
        <v>205</v>
      </c>
      <c r="B8" s="35">
        <v>500000</v>
      </c>
      <c r="C8" s="18">
        <v>100000</v>
      </c>
      <c r="D8" s="18">
        <v>25</v>
      </c>
      <c r="E8" s="30">
        <v>2000</v>
      </c>
      <c r="F8" s="30">
        <v>500</v>
      </c>
      <c r="G8" s="100">
        <v>2500</v>
      </c>
      <c r="H8" s="145">
        <v>8000</v>
      </c>
      <c r="I8" s="35">
        <v>25</v>
      </c>
      <c r="J8" s="18">
        <v>10</v>
      </c>
      <c r="K8" s="35">
        <v>10000</v>
      </c>
      <c r="L8" s="18">
        <v>2500</v>
      </c>
      <c r="M8" s="35">
        <v>500000</v>
      </c>
      <c r="N8" s="18">
        <v>100000</v>
      </c>
      <c r="O8" s="18">
        <v>25</v>
      </c>
      <c r="P8" s="30">
        <v>2000</v>
      </c>
      <c r="Q8" s="30">
        <v>500</v>
      </c>
      <c r="R8" s="100">
        <v>2500</v>
      </c>
      <c r="S8" s="145">
        <v>8000</v>
      </c>
      <c r="T8" s="35">
        <v>25</v>
      </c>
      <c r="U8" s="18">
        <v>10</v>
      </c>
      <c r="V8" s="35">
        <v>10000</v>
      </c>
      <c r="W8" s="18">
        <v>2500</v>
      </c>
      <c r="X8" s="18">
        <v>2500</v>
      </c>
      <c r="Y8" s="18">
        <v>10000</v>
      </c>
      <c r="Z8" s="18">
        <v>25</v>
      </c>
      <c r="AA8" s="18">
        <v>10</v>
      </c>
      <c r="AB8" s="18">
        <v>2500</v>
      </c>
      <c r="AC8" s="18">
        <v>10</v>
      </c>
      <c r="AD8" s="102">
        <v>5000</v>
      </c>
      <c r="AE8" s="18">
        <v>10</v>
      </c>
      <c r="AF8" s="18">
        <v>10</v>
      </c>
      <c r="AG8" s="18">
        <v>25</v>
      </c>
      <c r="AH8" s="18">
        <v>10</v>
      </c>
      <c r="AI8" s="18">
        <v>10</v>
      </c>
      <c r="AJ8" s="18">
        <v>10</v>
      </c>
      <c r="AK8" s="18">
        <v>25</v>
      </c>
      <c r="AL8" s="18">
        <v>25</v>
      </c>
      <c r="AM8" s="55"/>
      <c r="AN8" s="55"/>
      <c r="AO8" s="55"/>
    </row>
    <row r="9" spans="1:41" ht="30" customHeight="1">
      <c r="A9" s="21" t="s">
        <v>228</v>
      </c>
      <c r="B9" s="107">
        <v>10000</v>
      </c>
      <c r="C9" s="20">
        <v>2000</v>
      </c>
      <c r="D9" s="50">
        <v>0.5</v>
      </c>
      <c r="E9" s="103">
        <v>160</v>
      </c>
      <c r="F9" s="103">
        <v>80</v>
      </c>
      <c r="G9" s="100">
        <v>50</v>
      </c>
      <c r="H9" s="146">
        <v>370</v>
      </c>
      <c r="I9" s="81">
        <v>0.5</v>
      </c>
      <c r="J9" s="50">
        <v>0.2</v>
      </c>
      <c r="K9" s="124">
        <v>200</v>
      </c>
      <c r="L9" s="103">
        <v>50</v>
      </c>
      <c r="M9" s="107">
        <v>10000</v>
      </c>
      <c r="N9" s="20">
        <v>2000</v>
      </c>
      <c r="O9" s="50">
        <v>0.5</v>
      </c>
      <c r="P9" s="103">
        <v>160</v>
      </c>
      <c r="Q9" s="103">
        <v>80</v>
      </c>
      <c r="R9" s="100">
        <v>50</v>
      </c>
      <c r="S9" s="146">
        <v>370</v>
      </c>
      <c r="T9" s="81">
        <v>0.5</v>
      </c>
      <c r="U9" s="50">
        <v>0.2</v>
      </c>
      <c r="V9" s="124">
        <v>200</v>
      </c>
      <c r="W9" s="103">
        <v>50</v>
      </c>
      <c r="X9" s="103">
        <v>50</v>
      </c>
      <c r="Y9" s="103">
        <v>200</v>
      </c>
      <c r="Z9" s="50">
        <v>0.5</v>
      </c>
      <c r="AA9" s="50">
        <v>0.2</v>
      </c>
      <c r="AB9" s="103">
        <v>50</v>
      </c>
      <c r="AC9" s="50">
        <v>0.2</v>
      </c>
      <c r="AD9" s="130">
        <v>100</v>
      </c>
      <c r="AE9" s="50">
        <v>0.2</v>
      </c>
      <c r="AF9" s="50">
        <v>0.2</v>
      </c>
      <c r="AG9" s="50">
        <v>0.5</v>
      </c>
      <c r="AH9" s="50">
        <v>0.2</v>
      </c>
      <c r="AI9" s="50">
        <v>0.2</v>
      </c>
      <c r="AJ9" s="50">
        <v>0.2</v>
      </c>
      <c r="AK9" s="50">
        <v>0.5</v>
      </c>
      <c r="AL9" s="50">
        <v>0.5</v>
      </c>
      <c r="AM9" s="55"/>
      <c r="AN9" s="55"/>
      <c r="AO9" s="55"/>
    </row>
    <row r="10" spans="1:41" ht="30" customHeight="1">
      <c r="A10" s="21" t="s">
        <v>211</v>
      </c>
      <c r="B10" s="12" t="s">
        <v>219</v>
      </c>
      <c r="C10" s="16" t="s">
        <v>220</v>
      </c>
      <c r="D10" s="16" t="s">
        <v>217</v>
      </c>
      <c r="E10" s="16" t="s">
        <v>217</v>
      </c>
      <c r="F10" s="16" t="s">
        <v>217</v>
      </c>
      <c r="G10" s="19" t="s">
        <v>217</v>
      </c>
      <c r="H10" s="147" t="s">
        <v>217</v>
      </c>
      <c r="I10" s="12" t="s">
        <v>217</v>
      </c>
      <c r="J10" s="16" t="s">
        <v>217</v>
      </c>
      <c r="K10" s="12" t="s">
        <v>219</v>
      </c>
      <c r="L10" s="16" t="s">
        <v>220</v>
      </c>
      <c r="M10" s="12" t="s">
        <v>219</v>
      </c>
      <c r="N10" s="16" t="s">
        <v>220</v>
      </c>
      <c r="O10" s="16" t="s">
        <v>217</v>
      </c>
      <c r="P10" s="16" t="s">
        <v>217</v>
      </c>
      <c r="Q10" s="16" t="s">
        <v>217</v>
      </c>
      <c r="R10" s="19" t="s">
        <v>217</v>
      </c>
      <c r="S10" s="147" t="s">
        <v>217</v>
      </c>
      <c r="T10" s="12" t="s">
        <v>217</v>
      </c>
      <c r="U10" s="16" t="s">
        <v>217</v>
      </c>
      <c r="V10" s="12" t="s">
        <v>219</v>
      </c>
      <c r="W10" s="16" t="s">
        <v>220</v>
      </c>
      <c r="X10" s="16" t="s">
        <v>217</v>
      </c>
      <c r="Y10" s="16" t="s">
        <v>217</v>
      </c>
      <c r="Z10" s="16" t="s">
        <v>217</v>
      </c>
      <c r="AA10" s="16" t="s">
        <v>217</v>
      </c>
      <c r="AB10" s="16" t="s">
        <v>217</v>
      </c>
      <c r="AC10" s="16" t="s">
        <v>217</v>
      </c>
      <c r="AD10" s="29" t="s">
        <v>217</v>
      </c>
      <c r="AE10" s="16" t="s">
        <v>217</v>
      </c>
      <c r="AF10" s="16" t="s">
        <v>217</v>
      </c>
      <c r="AG10" s="16" t="s">
        <v>217</v>
      </c>
      <c r="AH10" s="16" t="s">
        <v>217</v>
      </c>
      <c r="AI10" s="16" t="s">
        <v>217</v>
      </c>
      <c r="AJ10" s="16" t="s">
        <v>217</v>
      </c>
      <c r="AK10" s="16" t="s">
        <v>217</v>
      </c>
      <c r="AL10" s="16" t="s">
        <v>217</v>
      </c>
      <c r="AM10" s="37"/>
      <c r="AN10" s="37"/>
      <c r="AO10" s="37"/>
    </row>
    <row r="11" spans="1:30" ht="20.25" customHeight="1">
      <c r="A11" s="56"/>
      <c r="B11" s="37"/>
      <c r="C11" s="37"/>
      <c r="D11" s="37"/>
      <c r="E11" s="37"/>
      <c r="F11" s="37"/>
      <c r="G11" s="37"/>
      <c r="H11" s="37"/>
      <c r="I11" s="167"/>
      <c r="J11" s="37"/>
      <c r="K11" s="37"/>
      <c r="L11" s="16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9:13" ht="15.75" customHeight="1">
      <c r="I12" s="172"/>
      <c r="J12" s="172"/>
      <c r="L12" s="26"/>
      <c r="M12" s="26"/>
    </row>
    <row r="13" spans="1:36" ht="12" customHeight="1">
      <c r="A13" s="189" t="s">
        <v>2</v>
      </c>
      <c r="B13" s="183" t="s">
        <v>169</v>
      </c>
      <c r="C13" s="183" t="s">
        <v>170</v>
      </c>
      <c r="D13" s="183" t="s">
        <v>126</v>
      </c>
      <c r="E13" s="184" t="s">
        <v>171</v>
      </c>
      <c r="F13" s="183" t="s">
        <v>127</v>
      </c>
      <c r="G13" s="183" t="s">
        <v>128</v>
      </c>
      <c r="H13" s="192" t="s">
        <v>197</v>
      </c>
      <c r="I13" s="183" t="s">
        <v>172</v>
      </c>
      <c r="J13" s="183" t="s">
        <v>129</v>
      </c>
      <c r="K13" s="201" t="s">
        <v>173</v>
      </c>
      <c r="L13" s="183" t="s">
        <v>130</v>
      </c>
      <c r="M13" s="184" t="s">
        <v>175</v>
      </c>
      <c r="N13" s="183" t="s">
        <v>134</v>
      </c>
      <c r="O13" s="184" t="s">
        <v>176</v>
      </c>
      <c r="P13" s="183" t="s">
        <v>135</v>
      </c>
      <c r="Q13" s="183" t="s">
        <v>177</v>
      </c>
      <c r="R13" s="190" t="s">
        <v>178</v>
      </c>
      <c r="S13" s="183" t="s">
        <v>136</v>
      </c>
      <c r="T13" s="193" t="s">
        <v>260</v>
      </c>
      <c r="U13" s="193" t="s">
        <v>261</v>
      </c>
      <c r="V13" s="183" t="s">
        <v>137</v>
      </c>
      <c r="W13" s="184" t="s">
        <v>179</v>
      </c>
      <c r="X13" s="190" t="s">
        <v>180</v>
      </c>
      <c r="Y13" s="184" t="s">
        <v>181</v>
      </c>
      <c r="Z13" s="183" t="s">
        <v>218</v>
      </c>
      <c r="AA13" s="183" t="s">
        <v>138</v>
      </c>
      <c r="AB13" s="183" t="s">
        <v>182</v>
      </c>
      <c r="AC13" s="184" t="s">
        <v>139</v>
      </c>
      <c r="AD13" s="184" t="s">
        <v>140</v>
      </c>
      <c r="AE13" s="186" t="s">
        <v>214</v>
      </c>
      <c r="AF13" s="190" t="s">
        <v>183</v>
      </c>
      <c r="AG13" s="201" t="s">
        <v>141</v>
      </c>
      <c r="AH13" s="183" t="s">
        <v>142</v>
      </c>
      <c r="AI13" s="183" t="s">
        <v>143</v>
      </c>
      <c r="AJ13" s="206"/>
    </row>
    <row r="14" spans="1:36" ht="20.25" customHeight="1">
      <c r="A14" s="189"/>
      <c r="B14" s="183"/>
      <c r="C14" s="183"/>
      <c r="D14" s="183"/>
      <c r="E14" s="185"/>
      <c r="F14" s="183"/>
      <c r="G14" s="183"/>
      <c r="H14" s="192"/>
      <c r="I14" s="183"/>
      <c r="J14" s="183"/>
      <c r="K14" s="202"/>
      <c r="L14" s="183"/>
      <c r="M14" s="185"/>
      <c r="N14" s="183"/>
      <c r="O14" s="195"/>
      <c r="P14" s="183"/>
      <c r="Q14" s="183"/>
      <c r="R14" s="191"/>
      <c r="S14" s="183"/>
      <c r="T14" s="194"/>
      <c r="U14" s="194"/>
      <c r="V14" s="183"/>
      <c r="W14" s="185"/>
      <c r="X14" s="191"/>
      <c r="Y14" s="185"/>
      <c r="Z14" s="183"/>
      <c r="AA14" s="183"/>
      <c r="AB14" s="183"/>
      <c r="AC14" s="185"/>
      <c r="AD14" s="185"/>
      <c r="AE14" s="186"/>
      <c r="AF14" s="191"/>
      <c r="AG14" s="202"/>
      <c r="AH14" s="183"/>
      <c r="AI14" s="183"/>
      <c r="AJ14" s="206"/>
    </row>
    <row r="15" spans="1:36" ht="30" customHeight="1">
      <c r="A15" s="21" t="s">
        <v>203</v>
      </c>
      <c r="B15" s="14">
        <v>3</v>
      </c>
      <c r="C15" s="14">
        <v>3</v>
      </c>
      <c r="D15" s="14">
        <v>2</v>
      </c>
      <c r="E15" s="14">
        <v>2</v>
      </c>
      <c r="F15" s="14">
        <v>2</v>
      </c>
      <c r="G15" s="14">
        <v>2</v>
      </c>
      <c r="H15" s="101">
        <v>2</v>
      </c>
      <c r="I15" s="14">
        <v>2</v>
      </c>
      <c r="J15" s="14">
        <v>2</v>
      </c>
      <c r="K15" s="14">
        <v>2</v>
      </c>
      <c r="L15" s="14">
        <v>2</v>
      </c>
      <c r="M15" s="14">
        <v>2</v>
      </c>
      <c r="N15" s="14">
        <v>2</v>
      </c>
      <c r="O15" s="14">
        <v>2</v>
      </c>
      <c r="P15" s="14">
        <v>2</v>
      </c>
      <c r="Q15" s="14">
        <v>2</v>
      </c>
      <c r="R15" s="14">
        <v>2</v>
      </c>
      <c r="S15" s="14">
        <v>2</v>
      </c>
      <c r="T15" s="137">
        <v>2</v>
      </c>
      <c r="U15" s="137">
        <v>2</v>
      </c>
      <c r="V15" s="14">
        <v>2</v>
      </c>
      <c r="W15" s="131">
        <v>2</v>
      </c>
      <c r="X15" s="99">
        <v>2</v>
      </c>
      <c r="Y15" s="14">
        <v>2</v>
      </c>
      <c r="Z15" s="14">
        <v>1</v>
      </c>
      <c r="AA15" s="14">
        <v>2</v>
      </c>
      <c r="AB15" s="14">
        <v>2</v>
      </c>
      <c r="AC15" s="99">
        <v>2</v>
      </c>
      <c r="AD15" s="59">
        <v>2</v>
      </c>
      <c r="AE15" s="99">
        <v>2</v>
      </c>
      <c r="AF15" s="99">
        <v>2</v>
      </c>
      <c r="AG15" s="15">
        <v>2</v>
      </c>
      <c r="AH15" s="14">
        <v>2</v>
      </c>
      <c r="AI15" s="14">
        <v>2</v>
      </c>
      <c r="AJ15" s="53"/>
    </row>
    <row r="16" spans="1:36" ht="30" customHeight="1">
      <c r="A16" s="22" t="s">
        <v>229</v>
      </c>
      <c r="B16" s="203" t="s">
        <v>259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5"/>
      <c r="M16" s="168" t="s">
        <v>259</v>
      </c>
      <c r="N16" s="96" t="s">
        <v>212</v>
      </c>
      <c r="O16" s="169"/>
      <c r="P16" s="97"/>
      <c r="Q16" s="169"/>
      <c r="R16" s="169"/>
      <c r="S16" s="97"/>
      <c r="T16" s="97"/>
      <c r="U16" s="97"/>
      <c r="V16" s="97"/>
      <c r="W16" s="169"/>
      <c r="X16" s="169"/>
      <c r="Y16" s="169"/>
      <c r="Z16" s="97"/>
      <c r="AA16" s="97"/>
      <c r="AB16" s="169"/>
      <c r="AC16" s="97"/>
      <c r="AD16" s="97"/>
      <c r="AE16" s="96" t="s">
        <v>109</v>
      </c>
      <c r="AF16" s="169"/>
      <c r="AG16" s="97"/>
      <c r="AH16" s="97"/>
      <c r="AI16" s="98"/>
      <c r="AJ16" s="54"/>
    </row>
    <row r="17" spans="1:36" ht="30" customHeight="1">
      <c r="A17" s="21" t="s">
        <v>204</v>
      </c>
      <c r="B17" s="18">
        <v>5000</v>
      </c>
      <c r="C17" s="18">
        <v>20000</v>
      </c>
      <c r="D17" s="18">
        <v>50</v>
      </c>
      <c r="E17" s="18">
        <v>20</v>
      </c>
      <c r="F17" s="18">
        <v>5000</v>
      </c>
      <c r="G17" s="17">
        <v>20</v>
      </c>
      <c r="H17" s="102">
        <v>10000</v>
      </c>
      <c r="I17" s="18">
        <v>20</v>
      </c>
      <c r="J17" s="18">
        <v>20</v>
      </c>
      <c r="K17" s="18">
        <v>50</v>
      </c>
      <c r="L17" s="18">
        <v>20</v>
      </c>
      <c r="M17" s="18">
        <v>1000</v>
      </c>
      <c r="N17" s="18">
        <v>50</v>
      </c>
      <c r="O17" s="18">
        <v>1000</v>
      </c>
      <c r="P17" s="18">
        <v>20</v>
      </c>
      <c r="Q17" s="18">
        <v>50</v>
      </c>
      <c r="R17" s="18">
        <v>10000</v>
      </c>
      <c r="S17" s="18">
        <v>20</v>
      </c>
      <c r="T17" s="42">
        <v>16000</v>
      </c>
      <c r="U17" s="42">
        <v>16000</v>
      </c>
      <c r="V17" s="18">
        <v>20</v>
      </c>
      <c r="W17" s="35">
        <v>20</v>
      </c>
      <c r="X17" s="41">
        <v>50</v>
      </c>
      <c r="Y17" s="18">
        <v>1000</v>
      </c>
      <c r="Z17" s="18">
        <v>20</v>
      </c>
      <c r="AA17" s="18">
        <v>50</v>
      </c>
      <c r="AB17" s="18">
        <v>20</v>
      </c>
      <c r="AC17" s="41">
        <v>20</v>
      </c>
      <c r="AD17" s="71">
        <v>50</v>
      </c>
      <c r="AE17" s="33">
        <v>50</v>
      </c>
      <c r="AF17" s="41">
        <v>50</v>
      </c>
      <c r="AG17" s="35">
        <v>20</v>
      </c>
      <c r="AH17" s="18">
        <v>20</v>
      </c>
      <c r="AI17" s="18">
        <v>20</v>
      </c>
      <c r="AJ17" s="173"/>
    </row>
    <row r="18" spans="1:36" ht="30" customHeight="1" thickBot="1">
      <c r="A18" s="21" t="s">
        <v>205</v>
      </c>
      <c r="B18" s="18">
        <v>2500</v>
      </c>
      <c r="C18" s="18">
        <v>10000</v>
      </c>
      <c r="D18" s="18">
        <v>25</v>
      </c>
      <c r="E18" s="18">
        <v>10</v>
      </c>
      <c r="F18" s="18">
        <v>2500</v>
      </c>
      <c r="G18" s="18">
        <v>10</v>
      </c>
      <c r="H18" s="102">
        <v>5000</v>
      </c>
      <c r="I18" s="18">
        <v>10</v>
      </c>
      <c r="J18" s="18">
        <v>10</v>
      </c>
      <c r="K18" s="18">
        <v>25</v>
      </c>
      <c r="L18" s="18">
        <v>10</v>
      </c>
      <c r="M18" s="18">
        <v>500</v>
      </c>
      <c r="N18" s="18">
        <v>25</v>
      </c>
      <c r="O18" s="135">
        <v>500</v>
      </c>
      <c r="P18" s="18">
        <v>10</v>
      </c>
      <c r="Q18" s="18">
        <v>25</v>
      </c>
      <c r="R18" s="18">
        <v>5000</v>
      </c>
      <c r="S18" s="18">
        <v>10</v>
      </c>
      <c r="T18" s="42">
        <v>8000</v>
      </c>
      <c r="U18" s="42">
        <v>8000</v>
      </c>
      <c r="V18" s="18">
        <v>10</v>
      </c>
      <c r="W18" s="35">
        <v>10</v>
      </c>
      <c r="X18" s="41">
        <v>25</v>
      </c>
      <c r="Y18" s="18">
        <v>500</v>
      </c>
      <c r="Z18" s="18">
        <v>10</v>
      </c>
      <c r="AA18" s="18">
        <v>25</v>
      </c>
      <c r="AB18" s="18">
        <v>10</v>
      </c>
      <c r="AC18" s="41">
        <v>10</v>
      </c>
      <c r="AD18" s="18">
        <v>25</v>
      </c>
      <c r="AE18" s="33">
        <v>25</v>
      </c>
      <c r="AF18" s="41">
        <v>25</v>
      </c>
      <c r="AG18" s="35">
        <v>10</v>
      </c>
      <c r="AH18" s="18">
        <v>10</v>
      </c>
      <c r="AI18" s="18">
        <v>10</v>
      </c>
      <c r="AJ18" s="173"/>
    </row>
    <row r="19" spans="1:36" ht="30" customHeight="1" thickBot="1">
      <c r="A19" s="21" t="s">
        <v>228</v>
      </c>
      <c r="B19" s="103">
        <v>50</v>
      </c>
      <c r="C19" s="103">
        <v>200</v>
      </c>
      <c r="D19" s="50">
        <v>0.5</v>
      </c>
      <c r="E19" s="50">
        <v>0.2</v>
      </c>
      <c r="F19" s="103">
        <v>50</v>
      </c>
      <c r="G19" s="50">
        <v>0.2</v>
      </c>
      <c r="H19" s="130">
        <v>100</v>
      </c>
      <c r="I19" s="50">
        <v>0.2</v>
      </c>
      <c r="J19" s="50">
        <v>0.2</v>
      </c>
      <c r="K19" s="50">
        <v>0.5</v>
      </c>
      <c r="L19" s="50">
        <v>0.2</v>
      </c>
      <c r="M19" s="134">
        <v>80</v>
      </c>
      <c r="N19" s="50">
        <v>0.5</v>
      </c>
      <c r="O19" s="136" t="s">
        <v>249</v>
      </c>
      <c r="P19" s="50">
        <v>0.2</v>
      </c>
      <c r="Q19" s="81">
        <v>0.5</v>
      </c>
      <c r="R19" s="103">
        <v>400</v>
      </c>
      <c r="S19" s="50">
        <v>0.2</v>
      </c>
      <c r="T19" s="138">
        <v>400</v>
      </c>
      <c r="U19" s="138">
        <v>400</v>
      </c>
      <c r="V19" s="50">
        <v>0.2</v>
      </c>
      <c r="W19" s="81">
        <v>0.2</v>
      </c>
      <c r="X19" s="77">
        <v>0.5</v>
      </c>
      <c r="Y19" s="103">
        <v>80</v>
      </c>
      <c r="Z19" s="50">
        <v>0.2</v>
      </c>
      <c r="AA19" s="50">
        <v>0.5</v>
      </c>
      <c r="AB19" s="50">
        <v>0.2</v>
      </c>
      <c r="AC19" s="77">
        <v>0.2</v>
      </c>
      <c r="AD19" s="50">
        <v>0.5</v>
      </c>
      <c r="AE19" s="77">
        <v>0.5</v>
      </c>
      <c r="AF19" s="77">
        <v>0.5</v>
      </c>
      <c r="AG19" s="81">
        <v>0.2</v>
      </c>
      <c r="AH19" s="50">
        <v>0.2</v>
      </c>
      <c r="AI19" s="50">
        <v>0.2</v>
      </c>
      <c r="AJ19" s="78"/>
    </row>
    <row r="20" spans="1:36" ht="30" customHeight="1" thickBot="1">
      <c r="A20" s="21" t="s">
        <v>211</v>
      </c>
      <c r="B20" s="16" t="s">
        <v>217</v>
      </c>
      <c r="C20" s="16" t="s">
        <v>217</v>
      </c>
      <c r="D20" s="16" t="s">
        <v>217</v>
      </c>
      <c r="E20" s="16" t="s">
        <v>217</v>
      </c>
      <c r="F20" s="16" t="s">
        <v>217</v>
      </c>
      <c r="G20" s="16" t="s">
        <v>217</v>
      </c>
      <c r="H20" s="29" t="s">
        <v>217</v>
      </c>
      <c r="I20" s="16" t="s">
        <v>217</v>
      </c>
      <c r="J20" s="16" t="s">
        <v>217</v>
      </c>
      <c r="K20" s="16" t="s">
        <v>217</v>
      </c>
      <c r="L20" s="16" t="s">
        <v>217</v>
      </c>
      <c r="M20" s="16" t="s">
        <v>217</v>
      </c>
      <c r="N20" s="16" t="s">
        <v>217</v>
      </c>
      <c r="O20" s="123" t="s">
        <v>217</v>
      </c>
      <c r="P20" s="16" t="s">
        <v>217</v>
      </c>
      <c r="Q20" s="16" t="s">
        <v>217</v>
      </c>
      <c r="R20" s="16" t="s">
        <v>217</v>
      </c>
      <c r="S20" s="16" t="s">
        <v>217</v>
      </c>
      <c r="T20" s="40" t="s">
        <v>217</v>
      </c>
      <c r="U20" s="40" t="s">
        <v>217</v>
      </c>
      <c r="V20" s="16" t="s">
        <v>217</v>
      </c>
      <c r="W20" s="12" t="s">
        <v>217</v>
      </c>
      <c r="X20" s="19" t="s">
        <v>217</v>
      </c>
      <c r="Y20" s="16" t="s">
        <v>217</v>
      </c>
      <c r="Z20" s="16" t="s">
        <v>219</v>
      </c>
      <c r="AA20" s="16" t="s">
        <v>217</v>
      </c>
      <c r="AB20" s="16" t="s">
        <v>217</v>
      </c>
      <c r="AC20" s="19" t="s">
        <v>217</v>
      </c>
      <c r="AD20" s="16" t="s">
        <v>217</v>
      </c>
      <c r="AE20" s="34" t="s">
        <v>216</v>
      </c>
      <c r="AF20" s="19" t="s">
        <v>217</v>
      </c>
      <c r="AG20" s="12" t="s">
        <v>217</v>
      </c>
      <c r="AH20" s="16" t="s">
        <v>217</v>
      </c>
      <c r="AI20" s="16" t="s">
        <v>217</v>
      </c>
      <c r="AJ20" s="171"/>
    </row>
    <row r="21" spans="1:26" ht="30" customHeight="1" thickBot="1">
      <c r="A21" s="5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171"/>
      <c r="U21" s="37"/>
      <c r="V21" s="37"/>
      <c r="W21" s="37"/>
      <c r="X21" s="37"/>
      <c r="Y21" s="171"/>
      <c r="Z21" s="37"/>
    </row>
    <row r="22" spans="13:27" ht="17.25" customHeight="1">
      <c r="M22" s="142" t="s">
        <v>250</v>
      </c>
      <c r="N22" s="26"/>
      <c r="Z22" s="142" t="s">
        <v>250</v>
      </c>
      <c r="AA22" s="142" t="s">
        <v>250</v>
      </c>
    </row>
    <row r="23" spans="1:31" ht="12" customHeight="1">
      <c r="A23" s="203" t="s">
        <v>2</v>
      </c>
      <c r="B23" s="183" t="s">
        <v>131</v>
      </c>
      <c r="C23" s="183" t="s">
        <v>132</v>
      </c>
      <c r="D23" s="201" t="s">
        <v>174</v>
      </c>
      <c r="E23" s="183" t="s">
        <v>133</v>
      </c>
      <c r="F23" s="184" t="s">
        <v>175</v>
      </c>
      <c r="G23" s="183" t="s">
        <v>134</v>
      </c>
      <c r="H23" s="184" t="s">
        <v>176</v>
      </c>
      <c r="I23" s="183" t="s">
        <v>135</v>
      </c>
      <c r="J23" s="183" t="s">
        <v>177</v>
      </c>
      <c r="K23" s="190" t="s">
        <v>178</v>
      </c>
      <c r="L23" s="183" t="s">
        <v>136</v>
      </c>
      <c r="M23" s="193" t="s">
        <v>262</v>
      </c>
      <c r="N23" s="201" t="s">
        <v>184</v>
      </c>
      <c r="O23" s="183" t="s">
        <v>144</v>
      </c>
      <c r="P23" s="183" t="s">
        <v>185</v>
      </c>
      <c r="Q23" s="183" t="s">
        <v>145</v>
      </c>
      <c r="R23" s="183" t="s">
        <v>146</v>
      </c>
      <c r="S23" s="183" t="s">
        <v>147</v>
      </c>
      <c r="T23" s="184" t="s">
        <v>186</v>
      </c>
      <c r="U23" s="183" t="s">
        <v>148</v>
      </c>
      <c r="V23" s="183" t="s">
        <v>149</v>
      </c>
      <c r="W23" s="183" t="s">
        <v>150</v>
      </c>
      <c r="X23" s="184" t="s">
        <v>187</v>
      </c>
      <c r="Y23" s="183" t="s">
        <v>151</v>
      </c>
      <c r="Z23" s="193" t="s">
        <v>263</v>
      </c>
      <c r="AA23" s="193" t="s">
        <v>263</v>
      </c>
      <c r="AB23" s="183" t="s">
        <v>152</v>
      </c>
      <c r="AC23" s="183" t="s">
        <v>152</v>
      </c>
      <c r="AD23" s="187" t="s">
        <v>188</v>
      </c>
      <c r="AE23" s="183" t="s">
        <v>153</v>
      </c>
    </row>
    <row r="24" spans="1:32" ht="20.25" customHeight="1">
      <c r="A24" s="203"/>
      <c r="B24" s="183"/>
      <c r="C24" s="183"/>
      <c r="D24" s="202"/>
      <c r="E24" s="183"/>
      <c r="F24" s="185"/>
      <c r="G24" s="183"/>
      <c r="H24" s="195"/>
      <c r="I24" s="183"/>
      <c r="J24" s="183"/>
      <c r="K24" s="191"/>
      <c r="L24" s="183"/>
      <c r="M24" s="194"/>
      <c r="N24" s="202"/>
      <c r="O24" s="183"/>
      <c r="P24" s="183"/>
      <c r="Q24" s="183"/>
      <c r="R24" s="183"/>
      <c r="S24" s="183"/>
      <c r="T24" s="185"/>
      <c r="U24" s="183"/>
      <c r="V24" s="183"/>
      <c r="W24" s="183"/>
      <c r="X24" s="185"/>
      <c r="Y24" s="183"/>
      <c r="Z24" s="194"/>
      <c r="AA24" s="194"/>
      <c r="AB24" s="183"/>
      <c r="AC24" s="183"/>
      <c r="AD24" s="188"/>
      <c r="AE24" s="183"/>
      <c r="AF24" s="26"/>
    </row>
    <row r="25" spans="1:32" ht="30" customHeight="1">
      <c r="A25" s="21" t="s">
        <v>203</v>
      </c>
      <c r="B25" s="14">
        <v>2</v>
      </c>
      <c r="C25" s="14">
        <v>2</v>
      </c>
      <c r="D25" s="14">
        <v>2</v>
      </c>
      <c r="E25" s="14">
        <v>2</v>
      </c>
      <c r="F25" s="14">
        <v>2</v>
      </c>
      <c r="G25" s="14">
        <v>2</v>
      </c>
      <c r="H25" s="14">
        <v>2</v>
      </c>
      <c r="I25" s="14">
        <v>2</v>
      </c>
      <c r="J25" s="14">
        <v>2</v>
      </c>
      <c r="K25" s="14">
        <v>2</v>
      </c>
      <c r="L25" s="14">
        <v>2</v>
      </c>
      <c r="M25" s="137">
        <v>2</v>
      </c>
      <c r="N25" s="15">
        <v>2</v>
      </c>
      <c r="O25" s="14">
        <v>2</v>
      </c>
      <c r="P25" s="14">
        <v>2</v>
      </c>
      <c r="Q25" s="14">
        <v>2</v>
      </c>
      <c r="R25" s="14">
        <v>2</v>
      </c>
      <c r="S25" s="14">
        <v>2</v>
      </c>
      <c r="T25" s="14">
        <v>2</v>
      </c>
      <c r="U25" s="14">
        <v>2</v>
      </c>
      <c r="V25" s="14">
        <v>2</v>
      </c>
      <c r="W25" s="14">
        <v>2</v>
      </c>
      <c r="X25" s="14">
        <v>2</v>
      </c>
      <c r="Y25" s="14">
        <v>2</v>
      </c>
      <c r="Z25" s="137">
        <v>2</v>
      </c>
      <c r="AA25" s="137">
        <v>2</v>
      </c>
      <c r="AB25" s="14">
        <v>2</v>
      </c>
      <c r="AC25" s="14">
        <v>2</v>
      </c>
      <c r="AD25" s="127">
        <v>2</v>
      </c>
      <c r="AE25" s="14">
        <v>2</v>
      </c>
      <c r="AF25" s="26"/>
    </row>
    <row r="26" spans="1:32" ht="30" customHeight="1" thickBot="1">
      <c r="A26" s="22" t="s">
        <v>229</v>
      </c>
      <c r="B26" s="203" t="s">
        <v>259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5"/>
      <c r="M26" s="169"/>
      <c r="N26" s="170"/>
      <c r="O26" s="96" t="s">
        <v>109</v>
      </c>
      <c r="P26" s="96" t="s">
        <v>264</v>
      </c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160"/>
      <c r="AB26" s="97"/>
      <c r="AC26" s="97"/>
      <c r="AD26" s="97"/>
      <c r="AE26" s="98"/>
      <c r="AF26" s="26"/>
    </row>
    <row r="27" spans="1:32" ht="51" customHeight="1">
      <c r="A27" s="21" t="s">
        <v>204</v>
      </c>
      <c r="B27" s="18">
        <v>20</v>
      </c>
      <c r="C27" s="18">
        <v>20</v>
      </c>
      <c r="D27" s="18">
        <v>50</v>
      </c>
      <c r="E27" s="18">
        <v>50</v>
      </c>
      <c r="F27" s="18">
        <v>1000</v>
      </c>
      <c r="G27" s="18">
        <v>50</v>
      </c>
      <c r="H27" s="18">
        <v>1000</v>
      </c>
      <c r="I27" s="18">
        <v>20</v>
      </c>
      <c r="J27" s="18">
        <v>50</v>
      </c>
      <c r="K27" s="18">
        <v>10000</v>
      </c>
      <c r="L27" s="18">
        <v>20</v>
      </c>
      <c r="M27" s="42">
        <v>160000</v>
      </c>
      <c r="N27" s="139" t="s">
        <v>265</v>
      </c>
      <c r="O27" s="18">
        <v>20</v>
      </c>
      <c r="P27" s="18">
        <v>20</v>
      </c>
      <c r="Q27" s="18">
        <v>20</v>
      </c>
      <c r="R27" s="18">
        <v>20</v>
      </c>
      <c r="S27" s="18">
        <v>20</v>
      </c>
      <c r="T27" s="30">
        <v>6000</v>
      </c>
      <c r="U27" s="18">
        <v>20</v>
      </c>
      <c r="V27" s="18">
        <v>20</v>
      </c>
      <c r="W27" s="18">
        <v>20</v>
      </c>
      <c r="X27" s="30">
        <v>8000</v>
      </c>
      <c r="Y27" s="18">
        <v>20</v>
      </c>
      <c r="Z27" s="42">
        <v>8000</v>
      </c>
      <c r="AA27" s="42">
        <v>2000</v>
      </c>
      <c r="AB27" s="18">
        <v>10000</v>
      </c>
      <c r="AC27" s="18">
        <v>2000</v>
      </c>
      <c r="AD27" s="128">
        <v>1000</v>
      </c>
      <c r="AE27" s="18">
        <v>20</v>
      </c>
      <c r="AF27" s="26"/>
    </row>
    <row r="28" spans="1:32" ht="43.5" customHeight="1" thickBot="1">
      <c r="A28" s="21" t="s">
        <v>205</v>
      </c>
      <c r="B28" s="18">
        <v>10</v>
      </c>
      <c r="C28" s="18">
        <v>10</v>
      </c>
      <c r="D28" s="18">
        <v>25</v>
      </c>
      <c r="E28" s="18">
        <v>25</v>
      </c>
      <c r="F28" s="18">
        <v>500</v>
      </c>
      <c r="G28" s="18">
        <v>25</v>
      </c>
      <c r="H28" s="135">
        <v>500</v>
      </c>
      <c r="I28" s="18">
        <v>10</v>
      </c>
      <c r="J28" s="18">
        <v>25</v>
      </c>
      <c r="K28" s="18">
        <v>5000</v>
      </c>
      <c r="L28" s="18">
        <v>10</v>
      </c>
      <c r="M28" s="42">
        <v>80000</v>
      </c>
      <c r="N28" s="140" t="s">
        <v>266</v>
      </c>
      <c r="O28" s="18">
        <v>10</v>
      </c>
      <c r="P28" s="18">
        <v>10</v>
      </c>
      <c r="Q28" s="18">
        <v>10</v>
      </c>
      <c r="R28" s="18">
        <v>10</v>
      </c>
      <c r="S28" s="18">
        <v>10</v>
      </c>
      <c r="T28" s="30">
        <v>3000</v>
      </c>
      <c r="U28" s="18">
        <v>10</v>
      </c>
      <c r="V28" s="18">
        <v>10</v>
      </c>
      <c r="W28" s="18">
        <v>10</v>
      </c>
      <c r="X28" s="30">
        <v>4000</v>
      </c>
      <c r="Y28" s="18">
        <v>10</v>
      </c>
      <c r="Z28" s="42">
        <v>2500</v>
      </c>
      <c r="AA28" s="42">
        <v>1000</v>
      </c>
      <c r="AB28" s="18">
        <v>5000</v>
      </c>
      <c r="AC28" s="18">
        <v>1000</v>
      </c>
      <c r="AD28" s="128">
        <v>500</v>
      </c>
      <c r="AE28" s="18">
        <v>10</v>
      </c>
      <c r="AF28" s="26"/>
    </row>
    <row r="29" spans="1:32" ht="47.25" customHeight="1" thickBot="1">
      <c r="A29" s="21" t="s">
        <v>228</v>
      </c>
      <c r="B29" s="50">
        <v>0.2</v>
      </c>
      <c r="C29" s="50">
        <v>0.2</v>
      </c>
      <c r="D29" s="50">
        <v>0.5</v>
      </c>
      <c r="E29" s="50">
        <v>0.5</v>
      </c>
      <c r="F29" s="134">
        <v>80</v>
      </c>
      <c r="G29" s="50">
        <v>0.5</v>
      </c>
      <c r="H29" s="136" t="s">
        <v>249</v>
      </c>
      <c r="I29" s="50">
        <v>0.2</v>
      </c>
      <c r="J29" s="81">
        <v>0.5</v>
      </c>
      <c r="K29" s="103">
        <v>400</v>
      </c>
      <c r="L29" s="50">
        <v>0.2</v>
      </c>
      <c r="M29" s="138">
        <v>2000</v>
      </c>
      <c r="N29" s="141" t="s">
        <v>267</v>
      </c>
      <c r="O29" s="50">
        <v>0.2</v>
      </c>
      <c r="P29" s="50">
        <v>0.2</v>
      </c>
      <c r="Q29" s="50">
        <v>0.2</v>
      </c>
      <c r="R29" s="50">
        <v>0.2</v>
      </c>
      <c r="S29" s="50">
        <v>0.2</v>
      </c>
      <c r="T29" s="126">
        <v>360</v>
      </c>
      <c r="U29" s="50">
        <v>0.2</v>
      </c>
      <c r="V29" s="50">
        <v>0.2</v>
      </c>
      <c r="W29" s="50">
        <v>0.2</v>
      </c>
      <c r="X29" s="126">
        <v>480</v>
      </c>
      <c r="Y29" s="50">
        <v>0.2</v>
      </c>
      <c r="Z29" s="138">
        <v>400</v>
      </c>
      <c r="AA29" s="138">
        <v>200</v>
      </c>
      <c r="AB29" s="103">
        <v>100</v>
      </c>
      <c r="AC29" s="103">
        <v>20</v>
      </c>
      <c r="AD29" s="126">
        <v>40</v>
      </c>
      <c r="AE29" s="50">
        <v>0.2</v>
      </c>
      <c r="AF29" s="26"/>
    </row>
    <row r="30" spans="1:32" ht="30" customHeight="1" thickBot="1">
      <c r="A30" s="21" t="s">
        <v>211</v>
      </c>
      <c r="B30" s="16" t="s">
        <v>217</v>
      </c>
      <c r="C30" s="16" t="s">
        <v>217</v>
      </c>
      <c r="D30" s="16" t="s">
        <v>217</v>
      </c>
      <c r="E30" s="16" t="s">
        <v>217</v>
      </c>
      <c r="F30" s="16" t="s">
        <v>217</v>
      </c>
      <c r="G30" s="16" t="s">
        <v>217</v>
      </c>
      <c r="H30" s="123" t="s">
        <v>217</v>
      </c>
      <c r="I30" s="16" t="s">
        <v>217</v>
      </c>
      <c r="J30" s="16" t="s">
        <v>217</v>
      </c>
      <c r="K30" s="16" t="s">
        <v>217</v>
      </c>
      <c r="L30" s="16" t="s">
        <v>217</v>
      </c>
      <c r="M30" s="40" t="s">
        <v>217</v>
      </c>
      <c r="N30" s="133" t="s">
        <v>217</v>
      </c>
      <c r="O30" s="16" t="s">
        <v>217</v>
      </c>
      <c r="P30" s="16" t="s">
        <v>217</v>
      </c>
      <c r="Q30" s="16" t="s">
        <v>217</v>
      </c>
      <c r="R30" s="16" t="s">
        <v>217</v>
      </c>
      <c r="S30" s="16" t="s">
        <v>217</v>
      </c>
      <c r="T30" s="16" t="s">
        <v>217</v>
      </c>
      <c r="U30" s="16" t="s">
        <v>217</v>
      </c>
      <c r="V30" s="16" t="s">
        <v>217</v>
      </c>
      <c r="W30" s="16" t="s">
        <v>217</v>
      </c>
      <c r="X30" s="16" t="s">
        <v>217</v>
      </c>
      <c r="Y30" s="16" t="s">
        <v>217</v>
      </c>
      <c r="Z30" s="40" t="s">
        <v>219</v>
      </c>
      <c r="AA30" s="40" t="s">
        <v>268</v>
      </c>
      <c r="AB30" s="16" t="s">
        <v>219</v>
      </c>
      <c r="AC30" s="16" t="s">
        <v>220</v>
      </c>
      <c r="AD30" s="129" t="s">
        <v>217</v>
      </c>
      <c r="AE30" s="16" t="s">
        <v>217</v>
      </c>
      <c r="AF30" s="26"/>
    </row>
    <row r="31" spans="1:21" ht="18.75" customHeight="1" thickBot="1">
      <c r="A31" s="5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58"/>
      <c r="T31" s="37"/>
      <c r="U31" s="26"/>
    </row>
    <row r="32" spans="2:15" ht="16.5" customHeight="1">
      <c r="B32" s="142" t="s">
        <v>250</v>
      </c>
      <c r="C32" s="142" t="s">
        <v>250</v>
      </c>
      <c r="I32" s="172"/>
      <c r="J32" s="172"/>
      <c r="L32" s="132" t="s">
        <v>248</v>
      </c>
      <c r="M32" s="26"/>
      <c r="N32" s="26"/>
      <c r="O32" s="26"/>
    </row>
    <row r="33" spans="1:30" ht="12" customHeight="1">
      <c r="A33" s="203" t="s">
        <v>2</v>
      </c>
      <c r="B33" s="193" t="s">
        <v>260</v>
      </c>
      <c r="C33" s="193" t="s">
        <v>261</v>
      </c>
      <c r="D33" s="183" t="s">
        <v>137</v>
      </c>
      <c r="E33" s="184" t="s">
        <v>179</v>
      </c>
      <c r="F33" s="190" t="s">
        <v>180</v>
      </c>
      <c r="G33" s="184" t="s">
        <v>181</v>
      </c>
      <c r="H33" s="183" t="s">
        <v>218</v>
      </c>
      <c r="I33" s="183" t="s">
        <v>138</v>
      </c>
      <c r="J33" s="183" t="s">
        <v>182</v>
      </c>
      <c r="K33" s="184" t="s">
        <v>139</v>
      </c>
      <c r="L33" s="184" t="s">
        <v>140</v>
      </c>
      <c r="M33" s="183" t="s">
        <v>221</v>
      </c>
      <c r="N33" s="183" t="s">
        <v>154</v>
      </c>
      <c r="O33" s="183" t="s">
        <v>155</v>
      </c>
      <c r="P33" s="183" t="s">
        <v>156</v>
      </c>
      <c r="Q33" s="183" t="s">
        <v>189</v>
      </c>
      <c r="R33" s="183" t="s">
        <v>190</v>
      </c>
      <c r="S33" s="183" t="s">
        <v>157</v>
      </c>
      <c r="T33" s="183" t="s">
        <v>158</v>
      </c>
      <c r="U33" s="183" t="s">
        <v>159</v>
      </c>
      <c r="V33" s="183" t="s">
        <v>160</v>
      </c>
      <c r="W33" s="183" t="s">
        <v>161</v>
      </c>
      <c r="X33" s="184" t="s">
        <v>162</v>
      </c>
      <c r="Y33" s="183" t="s">
        <v>191</v>
      </c>
      <c r="Z33" s="184" t="s">
        <v>192</v>
      </c>
      <c r="AA33" s="183" t="s">
        <v>163</v>
      </c>
      <c r="AB33" s="184" t="s">
        <v>198</v>
      </c>
      <c r="AC33" s="184" t="s">
        <v>164</v>
      </c>
      <c r="AD33" s="184" t="s">
        <v>215</v>
      </c>
    </row>
    <row r="34" spans="1:30" ht="20.25" customHeight="1">
      <c r="A34" s="203"/>
      <c r="B34" s="194"/>
      <c r="C34" s="194"/>
      <c r="D34" s="183"/>
      <c r="E34" s="185"/>
      <c r="F34" s="191"/>
      <c r="G34" s="185"/>
      <c r="H34" s="183"/>
      <c r="I34" s="183"/>
      <c r="J34" s="183"/>
      <c r="K34" s="185"/>
      <c r="L34" s="185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5"/>
      <c r="Y34" s="183"/>
      <c r="Z34" s="185"/>
      <c r="AA34" s="183"/>
      <c r="AB34" s="185"/>
      <c r="AC34" s="185"/>
      <c r="AD34" s="185"/>
    </row>
    <row r="35" spans="1:30" ht="30" customHeight="1">
      <c r="A35" s="21" t="s">
        <v>203</v>
      </c>
      <c r="B35" s="137">
        <v>2</v>
      </c>
      <c r="C35" s="137">
        <v>2</v>
      </c>
      <c r="D35" s="14">
        <v>2</v>
      </c>
      <c r="E35" s="131">
        <v>2</v>
      </c>
      <c r="F35" s="99">
        <v>2</v>
      </c>
      <c r="G35" s="14">
        <v>2</v>
      </c>
      <c r="H35" s="14">
        <v>1</v>
      </c>
      <c r="I35" s="14">
        <v>2</v>
      </c>
      <c r="J35" s="14">
        <v>2</v>
      </c>
      <c r="K35" s="99">
        <v>2</v>
      </c>
      <c r="L35" s="59">
        <v>2</v>
      </c>
      <c r="M35" s="14">
        <v>1</v>
      </c>
      <c r="N35" s="14">
        <v>2</v>
      </c>
      <c r="O35" s="14">
        <v>2</v>
      </c>
      <c r="P35" s="14">
        <v>2</v>
      </c>
      <c r="Q35" s="14">
        <v>2</v>
      </c>
      <c r="R35" s="14">
        <v>2</v>
      </c>
      <c r="S35" s="14">
        <v>2</v>
      </c>
      <c r="T35" s="14">
        <v>2</v>
      </c>
      <c r="U35" s="14">
        <v>2</v>
      </c>
      <c r="V35" s="14">
        <v>2</v>
      </c>
      <c r="W35" s="14">
        <v>2</v>
      </c>
      <c r="X35" s="14">
        <v>2</v>
      </c>
      <c r="Y35" s="14">
        <v>2</v>
      </c>
      <c r="Z35" s="14">
        <v>2</v>
      </c>
      <c r="AA35" s="14">
        <v>2</v>
      </c>
      <c r="AB35" s="14">
        <v>2</v>
      </c>
      <c r="AC35" s="14">
        <v>2</v>
      </c>
      <c r="AD35" s="59">
        <v>2</v>
      </c>
    </row>
    <row r="36" spans="1:30" ht="30" customHeight="1">
      <c r="A36" s="22" t="s">
        <v>229</v>
      </c>
      <c r="B36" s="203" t="s">
        <v>259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5"/>
      <c r="M36" s="97"/>
      <c r="N36" s="96" t="s">
        <v>109</v>
      </c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/>
      <c r="AD36" s="97"/>
    </row>
    <row r="37" spans="1:30" ht="30" customHeight="1">
      <c r="A37" s="21" t="s">
        <v>204</v>
      </c>
      <c r="B37" s="42">
        <v>16000</v>
      </c>
      <c r="C37" s="42">
        <v>16000</v>
      </c>
      <c r="D37" s="18">
        <v>20</v>
      </c>
      <c r="E37" s="35">
        <v>20</v>
      </c>
      <c r="F37" s="41">
        <v>50</v>
      </c>
      <c r="G37" s="18">
        <v>1000</v>
      </c>
      <c r="H37" s="18">
        <v>20</v>
      </c>
      <c r="I37" s="18">
        <v>50</v>
      </c>
      <c r="J37" s="18">
        <v>20</v>
      </c>
      <c r="K37" s="41">
        <v>20</v>
      </c>
      <c r="L37" s="71">
        <v>50</v>
      </c>
      <c r="M37" s="18">
        <v>50</v>
      </c>
      <c r="N37" s="18">
        <v>20</v>
      </c>
      <c r="O37" s="18">
        <v>20</v>
      </c>
      <c r="P37" s="18">
        <v>20</v>
      </c>
      <c r="Q37" s="18">
        <v>20</v>
      </c>
      <c r="R37" s="18">
        <v>20</v>
      </c>
      <c r="S37" s="18">
        <v>20</v>
      </c>
      <c r="T37" s="18">
        <v>20</v>
      </c>
      <c r="U37" s="18">
        <v>20</v>
      </c>
      <c r="V37" s="18">
        <v>20</v>
      </c>
      <c r="W37" s="18">
        <v>20</v>
      </c>
      <c r="X37" s="18">
        <v>20</v>
      </c>
      <c r="Y37" s="18">
        <v>20</v>
      </c>
      <c r="Z37" s="30">
        <v>100</v>
      </c>
      <c r="AA37" s="18">
        <v>20</v>
      </c>
      <c r="AB37" s="30">
        <v>60000</v>
      </c>
      <c r="AC37" s="18">
        <v>20</v>
      </c>
      <c r="AD37" s="17">
        <v>40</v>
      </c>
    </row>
    <row r="38" spans="1:30" ht="30" customHeight="1">
      <c r="A38" s="21" t="s">
        <v>205</v>
      </c>
      <c r="B38" s="42">
        <v>8000</v>
      </c>
      <c r="C38" s="42">
        <v>8000</v>
      </c>
      <c r="D38" s="18">
        <v>10</v>
      </c>
      <c r="E38" s="35">
        <v>10</v>
      </c>
      <c r="F38" s="41">
        <v>25</v>
      </c>
      <c r="G38" s="18">
        <v>500</v>
      </c>
      <c r="H38" s="18">
        <v>10</v>
      </c>
      <c r="I38" s="18">
        <v>25</v>
      </c>
      <c r="J38" s="18">
        <v>10</v>
      </c>
      <c r="K38" s="41">
        <v>10</v>
      </c>
      <c r="L38" s="18">
        <v>25</v>
      </c>
      <c r="M38" s="18">
        <v>25</v>
      </c>
      <c r="N38" s="18">
        <v>10</v>
      </c>
      <c r="O38" s="18">
        <v>10</v>
      </c>
      <c r="P38" s="18">
        <v>10</v>
      </c>
      <c r="Q38" s="18">
        <v>10</v>
      </c>
      <c r="R38" s="18">
        <v>10</v>
      </c>
      <c r="S38" s="18">
        <v>10</v>
      </c>
      <c r="T38" s="18">
        <v>10</v>
      </c>
      <c r="U38" s="18">
        <v>10</v>
      </c>
      <c r="V38" s="18">
        <v>10</v>
      </c>
      <c r="W38" s="18">
        <v>10</v>
      </c>
      <c r="X38" s="18">
        <v>10</v>
      </c>
      <c r="Y38" s="18">
        <v>10</v>
      </c>
      <c r="Z38" s="30">
        <v>50</v>
      </c>
      <c r="AA38" s="18">
        <v>10</v>
      </c>
      <c r="AB38" s="30">
        <v>30000</v>
      </c>
      <c r="AC38" s="18">
        <v>10</v>
      </c>
      <c r="AD38" s="17">
        <v>10</v>
      </c>
    </row>
    <row r="39" spans="1:30" ht="30" customHeight="1">
      <c r="A39" s="21" t="s">
        <v>228</v>
      </c>
      <c r="B39" s="138">
        <v>400</v>
      </c>
      <c r="C39" s="138">
        <v>400</v>
      </c>
      <c r="D39" s="50">
        <v>0.2</v>
      </c>
      <c r="E39" s="81">
        <v>0.2</v>
      </c>
      <c r="F39" s="77">
        <v>0.5</v>
      </c>
      <c r="G39" s="103">
        <v>80</v>
      </c>
      <c r="H39" s="50">
        <v>0.2</v>
      </c>
      <c r="I39" s="50">
        <v>0.5</v>
      </c>
      <c r="J39" s="50">
        <v>0.2</v>
      </c>
      <c r="K39" s="77">
        <v>0.2</v>
      </c>
      <c r="L39" s="50">
        <v>0.5</v>
      </c>
      <c r="M39" s="50">
        <v>0.5</v>
      </c>
      <c r="N39" s="50">
        <v>0.2</v>
      </c>
      <c r="O39" s="50">
        <v>0.2</v>
      </c>
      <c r="P39" s="50">
        <v>0.2</v>
      </c>
      <c r="Q39" s="50">
        <v>0.2</v>
      </c>
      <c r="R39" s="110">
        <v>0.2</v>
      </c>
      <c r="S39" s="50">
        <v>0.2</v>
      </c>
      <c r="T39" s="50">
        <v>0.2</v>
      </c>
      <c r="U39" s="50">
        <v>0.2</v>
      </c>
      <c r="V39" s="50">
        <v>0.2</v>
      </c>
      <c r="W39" s="50">
        <v>0.2</v>
      </c>
      <c r="X39" s="50">
        <v>0.2</v>
      </c>
      <c r="Y39" s="50">
        <v>0.2</v>
      </c>
      <c r="Z39" s="126">
        <v>1</v>
      </c>
      <c r="AA39" s="50">
        <v>0.2</v>
      </c>
      <c r="AB39" s="103">
        <v>600</v>
      </c>
      <c r="AC39" s="50">
        <v>0.2</v>
      </c>
      <c r="AD39" s="50">
        <v>0.2</v>
      </c>
    </row>
    <row r="40" spans="1:30" ht="30" customHeight="1" thickBot="1">
      <c r="A40" s="21" t="s">
        <v>211</v>
      </c>
      <c r="B40" s="40" t="s">
        <v>217</v>
      </c>
      <c r="C40" s="40" t="s">
        <v>217</v>
      </c>
      <c r="D40" s="16" t="s">
        <v>217</v>
      </c>
      <c r="E40" s="12" t="s">
        <v>217</v>
      </c>
      <c r="F40" s="19" t="s">
        <v>217</v>
      </c>
      <c r="G40" s="16" t="s">
        <v>217</v>
      </c>
      <c r="H40" s="16" t="s">
        <v>219</v>
      </c>
      <c r="I40" s="16" t="s">
        <v>217</v>
      </c>
      <c r="J40" s="16" t="s">
        <v>217</v>
      </c>
      <c r="K40" s="19" t="s">
        <v>217</v>
      </c>
      <c r="L40" s="16" t="s">
        <v>217</v>
      </c>
      <c r="M40" s="16" t="s">
        <v>219</v>
      </c>
      <c r="N40" s="16" t="s">
        <v>217</v>
      </c>
      <c r="O40" s="16" t="s">
        <v>217</v>
      </c>
      <c r="P40" s="16" t="s">
        <v>217</v>
      </c>
      <c r="Q40" s="16" t="s">
        <v>217</v>
      </c>
      <c r="R40" s="16" t="s">
        <v>217</v>
      </c>
      <c r="S40" s="16" t="s">
        <v>217</v>
      </c>
      <c r="T40" s="16" t="s">
        <v>217</v>
      </c>
      <c r="U40" s="16" t="s">
        <v>217</v>
      </c>
      <c r="V40" s="16" t="s">
        <v>217</v>
      </c>
      <c r="W40" s="16" t="s">
        <v>217</v>
      </c>
      <c r="X40" s="16" t="s">
        <v>217</v>
      </c>
      <c r="Y40" s="16" t="s">
        <v>217</v>
      </c>
      <c r="Z40" s="16" t="s">
        <v>217</v>
      </c>
      <c r="AA40" s="16" t="s">
        <v>217</v>
      </c>
      <c r="AB40" s="16" t="s">
        <v>217</v>
      </c>
      <c r="AC40" s="16" t="s">
        <v>217</v>
      </c>
      <c r="AD40" s="123" t="s">
        <v>216</v>
      </c>
    </row>
    <row r="41" spans="1:30" ht="19.5" customHeight="1" thickBot="1">
      <c r="A41" s="56"/>
      <c r="B41" s="166" t="s">
        <v>258</v>
      </c>
      <c r="C41" s="167"/>
      <c r="D41" s="37"/>
      <c r="E41" s="37"/>
      <c r="F41" s="167"/>
      <c r="G41" s="37"/>
      <c r="H41" s="16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3:15" ht="17.25" customHeight="1">
      <c r="C42" s="105"/>
      <c r="F42" s="174"/>
      <c r="G42" s="142" t="s">
        <v>250</v>
      </c>
      <c r="H42" s="175"/>
      <c r="M42" s="26"/>
      <c r="N42" s="26"/>
      <c r="O42" s="26"/>
    </row>
    <row r="43" spans="1:13" ht="13.5" customHeight="1">
      <c r="A43" s="189" t="s">
        <v>2</v>
      </c>
      <c r="B43" s="186" t="s">
        <v>214</v>
      </c>
      <c r="C43" s="184" t="s">
        <v>183</v>
      </c>
      <c r="D43" s="201" t="s">
        <v>141</v>
      </c>
      <c r="E43" s="183" t="s">
        <v>142</v>
      </c>
      <c r="F43" s="183" t="s">
        <v>143</v>
      </c>
      <c r="G43" s="193" t="s">
        <v>262</v>
      </c>
      <c r="H43" s="201" t="s">
        <v>184</v>
      </c>
      <c r="I43" s="183" t="s">
        <v>144</v>
      </c>
      <c r="J43" s="183" t="s">
        <v>185</v>
      </c>
      <c r="K43" s="183" t="s">
        <v>145</v>
      </c>
      <c r="L43" s="183" t="s">
        <v>146</v>
      </c>
      <c r="M43" s="26"/>
    </row>
    <row r="44" spans="1:13" ht="24.75" customHeight="1">
      <c r="A44" s="189"/>
      <c r="B44" s="186"/>
      <c r="C44" s="185"/>
      <c r="D44" s="202"/>
      <c r="E44" s="183"/>
      <c r="F44" s="183"/>
      <c r="G44" s="194"/>
      <c r="H44" s="202"/>
      <c r="I44" s="183"/>
      <c r="J44" s="183"/>
      <c r="K44" s="183"/>
      <c r="L44" s="183"/>
      <c r="M44" s="26"/>
    </row>
    <row r="45" spans="1:13" ht="30" customHeight="1">
      <c r="A45" s="47" t="s">
        <v>203</v>
      </c>
      <c r="B45" s="99">
        <v>2</v>
      </c>
      <c r="C45" s="14">
        <v>2</v>
      </c>
      <c r="D45" s="15">
        <v>2</v>
      </c>
      <c r="E45" s="14">
        <v>2</v>
      </c>
      <c r="F45" s="14">
        <v>2</v>
      </c>
      <c r="G45" s="137">
        <v>2</v>
      </c>
      <c r="H45" s="15">
        <v>2</v>
      </c>
      <c r="I45" s="14">
        <v>2</v>
      </c>
      <c r="J45" s="14">
        <v>2</v>
      </c>
      <c r="K45" s="14">
        <v>2</v>
      </c>
      <c r="L45" s="14">
        <v>2</v>
      </c>
      <c r="M45" s="26"/>
    </row>
    <row r="46" spans="1:13" ht="30" customHeight="1">
      <c r="A46" s="51" t="s">
        <v>229</v>
      </c>
      <c r="B46" s="203" t="s">
        <v>109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5"/>
      <c r="M46" s="26"/>
    </row>
    <row r="47" spans="1:13" ht="45.75" customHeight="1">
      <c r="A47" s="47" t="s">
        <v>204</v>
      </c>
      <c r="B47" s="176">
        <v>50</v>
      </c>
      <c r="C47" s="71">
        <v>50</v>
      </c>
      <c r="D47" s="74">
        <v>20</v>
      </c>
      <c r="E47" s="71">
        <v>20</v>
      </c>
      <c r="F47" s="71">
        <v>20</v>
      </c>
      <c r="G47" s="73">
        <v>160000</v>
      </c>
      <c r="H47" s="177" t="s">
        <v>265</v>
      </c>
      <c r="I47" s="71">
        <v>20</v>
      </c>
      <c r="J47" s="71">
        <v>20</v>
      </c>
      <c r="K47" s="71">
        <v>20</v>
      </c>
      <c r="L47" s="71">
        <v>20</v>
      </c>
      <c r="M47" s="26"/>
    </row>
    <row r="48" spans="1:13" ht="44.25" customHeight="1">
      <c r="A48" s="47" t="s">
        <v>205</v>
      </c>
      <c r="B48" s="33">
        <v>25</v>
      </c>
      <c r="C48" s="18">
        <v>25</v>
      </c>
      <c r="D48" s="35">
        <v>10</v>
      </c>
      <c r="E48" s="18">
        <v>10</v>
      </c>
      <c r="F48" s="18">
        <v>10</v>
      </c>
      <c r="G48" s="42">
        <v>80000</v>
      </c>
      <c r="H48" s="140" t="s">
        <v>266</v>
      </c>
      <c r="I48" s="18">
        <v>10</v>
      </c>
      <c r="J48" s="18">
        <v>10</v>
      </c>
      <c r="K48" s="18">
        <v>10</v>
      </c>
      <c r="L48" s="18">
        <v>10</v>
      </c>
      <c r="M48" s="26"/>
    </row>
    <row r="49" spans="1:13" ht="48.75" customHeight="1" thickBot="1">
      <c r="A49" s="47" t="s">
        <v>228</v>
      </c>
      <c r="B49" s="77">
        <v>0.5</v>
      </c>
      <c r="C49" s="50">
        <v>0.5</v>
      </c>
      <c r="D49" s="81">
        <v>0.2</v>
      </c>
      <c r="E49" s="50">
        <v>0.2</v>
      </c>
      <c r="F49" s="50">
        <v>0.2</v>
      </c>
      <c r="G49" s="138">
        <v>2000</v>
      </c>
      <c r="H49" s="141" t="s">
        <v>269</v>
      </c>
      <c r="I49" s="50">
        <v>0.2</v>
      </c>
      <c r="J49" s="50">
        <v>0.2</v>
      </c>
      <c r="K49" s="50">
        <v>0.2</v>
      </c>
      <c r="L49" s="50">
        <v>0.2</v>
      </c>
      <c r="M49" s="26"/>
    </row>
    <row r="50" spans="1:13" ht="30" customHeight="1" thickBot="1">
      <c r="A50" s="47" t="s">
        <v>211</v>
      </c>
      <c r="B50" s="34" t="s">
        <v>216</v>
      </c>
      <c r="C50" s="16" t="s">
        <v>217</v>
      </c>
      <c r="D50" s="12" t="s">
        <v>217</v>
      </c>
      <c r="E50" s="16" t="s">
        <v>217</v>
      </c>
      <c r="F50" s="16" t="s">
        <v>217</v>
      </c>
      <c r="G50" s="40" t="s">
        <v>217</v>
      </c>
      <c r="H50" s="133" t="s">
        <v>217</v>
      </c>
      <c r="I50" s="16" t="s">
        <v>217</v>
      </c>
      <c r="J50" s="16" t="s">
        <v>217</v>
      </c>
      <c r="K50" s="16" t="s">
        <v>217</v>
      </c>
      <c r="L50" s="16" t="s">
        <v>217</v>
      </c>
      <c r="M50" s="26"/>
    </row>
    <row r="51" spans="1:15" ht="20.25" customHeight="1" thickBot="1">
      <c r="A51" s="125"/>
      <c r="B51" s="166" t="s">
        <v>257</v>
      </c>
      <c r="C51" s="125"/>
      <c r="D51" s="125"/>
      <c r="E51" s="125"/>
      <c r="F51" s="125"/>
      <c r="G51" s="125"/>
      <c r="H51" s="125"/>
      <c r="I51" s="125"/>
      <c r="J51" s="125"/>
      <c r="K51" s="26"/>
      <c r="L51" s="26"/>
      <c r="M51" s="26"/>
      <c r="N51" s="26"/>
      <c r="O51" s="26"/>
    </row>
    <row r="52" spans="1:15" ht="16.5" customHeight="1">
      <c r="A52" s="26"/>
      <c r="B52" s="26"/>
      <c r="C52" s="26"/>
      <c r="D52" s="172"/>
      <c r="E52" s="26"/>
      <c r="I52" s="142" t="s">
        <v>250</v>
      </c>
      <c r="J52" s="142" t="s">
        <v>250</v>
      </c>
      <c r="M52" s="26"/>
      <c r="N52" s="26"/>
      <c r="O52" s="26"/>
    </row>
    <row r="53" spans="1:12" ht="13.5" customHeight="1">
      <c r="A53" s="181" t="s">
        <v>2</v>
      </c>
      <c r="B53" s="183" t="s">
        <v>147</v>
      </c>
      <c r="C53" s="184" t="s">
        <v>186</v>
      </c>
      <c r="D53" s="183" t="s">
        <v>148</v>
      </c>
      <c r="E53" s="183" t="s">
        <v>149</v>
      </c>
      <c r="F53" s="183" t="s">
        <v>150</v>
      </c>
      <c r="G53" s="184" t="s">
        <v>187</v>
      </c>
      <c r="H53" s="183" t="s">
        <v>151</v>
      </c>
      <c r="I53" s="193" t="s">
        <v>263</v>
      </c>
      <c r="J53" s="193" t="s">
        <v>263</v>
      </c>
      <c r="K53" s="183" t="s">
        <v>152</v>
      </c>
      <c r="L53" s="183" t="s">
        <v>152</v>
      </c>
    </row>
    <row r="54" spans="1:14" ht="24.75" customHeight="1">
      <c r="A54" s="182"/>
      <c r="B54" s="183"/>
      <c r="C54" s="185"/>
      <c r="D54" s="183"/>
      <c r="E54" s="183"/>
      <c r="F54" s="183"/>
      <c r="G54" s="185"/>
      <c r="H54" s="183"/>
      <c r="I54" s="194"/>
      <c r="J54" s="194"/>
      <c r="K54" s="183"/>
      <c r="L54" s="183"/>
      <c r="N54" s="52"/>
    </row>
    <row r="55" spans="1:14" ht="30" customHeight="1">
      <c r="A55" s="21" t="s">
        <v>203</v>
      </c>
      <c r="B55" s="14">
        <v>2</v>
      </c>
      <c r="C55" s="14">
        <v>2</v>
      </c>
      <c r="D55" s="14">
        <v>2</v>
      </c>
      <c r="E55" s="14">
        <v>2</v>
      </c>
      <c r="F55" s="14">
        <v>2</v>
      </c>
      <c r="G55" s="14">
        <v>2</v>
      </c>
      <c r="H55" s="14">
        <v>2</v>
      </c>
      <c r="I55" s="137">
        <v>2</v>
      </c>
      <c r="J55" s="137">
        <v>2</v>
      </c>
      <c r="K55" s="14">
        <v>2</v>
      </c>
      <c r="L55" s="14">
        <v>2</v>
      </c>
      <c r="N55" s="53"/>
    </row>
    <row r="56" spans="1:13" ht="30" customHeight="1">
      <c r="A56" s="22" t="s">
        <v>229</v>
      </c>
      <c r="B56" s="203" t="s">
        <v>109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5"/>
      <c r="M56" s="54"/>
    </row>
    <row r="57" spans="1:14" ht="45" customHeight="1">
      <c r="A57" s="21" t="s">
        <v>204</v>
      </c>
      <c r="B57" s="18">
        <v>20</v>
      </c>
      <c r="C57" s="30">
        <v>6000</v>
      </c>
      <c r="D57" s="18">
        <v>20</v>
      </c>
      <c r="E57" s="18">
        <v>20</v>
      </c>
      <c r="F57" s="18">
        <v>20</v>
      </c>
      <c r="G57" s="30">
        <v>8000</v>
      </c>
      <c r="H57" s="18">
        <v>20</v>
      </c>
      <c r="I57" s="42">
        <v>8000</v>
      </c>
      <c r="J57" s="42">
        <v>2000</v>
      </c>
      <c r="K57" s="18">
        <v>10000</v>
      </c>
      <c r="L57" s="18">
        <v>2000</v>
      </c>
      <c r="N57" s="55"/>
    </row>
    <row r="58" spans="1:14" ht="45" customHeight="1">
      <c r="A58" s="21" t="s">
        <v>205</v>
      </c>
      <c r="B58" s="18">
        <v>10</v>
      </c>
      <c r="C58" s="30">
        <v>3000</v>
      </c>
      <c r="D58" s="18">
        <v>10</v>
      </c>
      <c r="E58" s="18">
        <v>10</v>
      </c>
      <c r="F58" s="18">
        <v>10</v>
      </c>
      <c r="G58" s="30">
        <v>4000</v>
      </c>
      <c r="H58" s="18">
        <v>10</v>
      </c>
      <c r="I58" s="42">
        <v>2500</v>
      </c>
      <c r="J58" s="42">
        <v>1000</v>
      </c>
      <c r="K58" s="18">
        <v>5000</v>
      </c>
      <c r="L58" s="18">
        <v>1000</v>
      </c>
      <c r="N58" s="55"/>
    </row>
    <row r="59" spans="1:14" ht="45" customHeight="1">
      <c r="A59" s="21" t="s">
        <v>228</v>
      </c>
      <c r="B59" s="50">
        <v>0.2</v>
      </c>
      <c r="C59" s="126">
        <v>360</v>
      </c>
      <c r="D59" s="50">
        <v>0.2</v>
      </c>
      <c r="E59" s="50">
        <v>0.2</v>
      </c>
      <c r="F59" s="50">
        <v>0.2</v>
      </c>
      <c r="G59" s="126">
        <v>480</v>
      </c>
      <c r="H59" s="50">
        <v>0.2</v>
      </c>
      <c r="I59" s="138">
        <v>400</v>
      </c>
      <c r="J59" s="138">
        <v>200</v>
      </c>
      <c r="K59" s="103">
        <v>100</v>
      </c>
      <c r="L59" s="103">
        <v>20</v>
      </c>
      <c r="N59" s="78"/>
    </row>
    <row r="60" spans="1:14" ht="30" customHeight="1" thickBot="1">
      <c r="A60" s="21" t="s">
        <v>211</v>
      </c>
      <c r="B60" s="16" t="s">
        <v>217</v>
      </c>
      <c r="C60" s="16" t="s">
        <v>217</v>
      </c>
      <c r="D60" s="16" t="s">
        <v>217</v>
      </c>
      <c r="E60" s="16" t="s">
        <v>217</v>
      </c>
      <c r="F60" s="16" t="s">
        <v>217</v>
      </c>
      <c r="G60" s="16" t="s">
        <v>217</v>
      </c>
      <c r="H60" s="16" t="s">
        <v>217</v>
      </c>
      <c r="I60" s="40" t="s">
        <v>219</v>
      </c>
      <c r="J60" s="40" t="s">
        <v>268</v>
      </c>
      <c r="K60" s="16" t="s">
        <v>219</v>
      </c>
      <c r="L60" s="16" t="s">
        <v>220</v>
      </c>
      <c r="N60" s="37"/>
    </row>
    <row r="61" spans="1:14" ht="15.75" customHeight="1">
      <c r="A61" s="56"/>
      <c r="B61" s="166"/>
      <c r="C61" s="37"/>
      <c r="D61" s="37"/>
      <c r="E61" s="37"/>
      <c r="F61" s="37"/>
      <c r="G61" s="37"/>
      <c r="H61" s="37"/>
      <c r="I61" s="37"/>
      <c r="J61" s="37"/>
      <c r="K61" s="37"/>
      <c r="L61" s="37"/>
      <c r="N61" s="37"/>
    </row>
    <row r="62" spans="1:12" ht="30" customHeight="1">
      <c r="A62" s="26"/>
      <c r="B62" s="105"/>
      <c r="C62" s="26"/>
      <c r="D62" s="26"/>
      <c r="E62" s="26"/>
      <c r="F62" s="26"/>
      <c r="G62" s="26"/>
      <c r="H62" s="26"/>
      <c r="I62" s="26"/>
      <c r="J62" s="108"/>
      <c r="K62" s="26"/>
      <c r="L62" s="132" t="s">
        <v>247</v>
      </c>
    </row>
    <row r="63" spans="1:12" ht="13.5" customHeight="1">
      <c r="A63" s="181" t="s">
        <v>2</v>
      </c>
      <c r="B63" s="187" t="s">
        <v>188</v>
      </c>
      <c r="C63" s="183" t="s">
        <v>153</v>
      </c>
      <c r="D63" s="183" t="s">
        <v>221</v>
      </c>
      <c r="E63" s="183" t="s">
        <v>154</v>
      </c>
      <c r="F63" s="183" t="s">
        <v>155</v>
      </c>
      <c r="G63" s="183" t="s">
        <v>156</v>
      </c>
      <c r="H63" s="183" t="s">
        <v>189</v>
      </c>
      <c r="I63" s="183" t="s">
        <v>190</v>
      </c>
      <c r="J63" s="183" t="s">
        <v>157</v>
      </c>
      <c r="K63" s="183" t="s">
        <v>158</v>
      </c>
      <c r="L63" s="183" t="s">
        <v>159</v>
      </c>
    </row>
    <row r="64" spans="1:12" ht="21" customHeight="1">
      <c r="A64" s="182"/>
      <c r="B64" s="188"/>
      <c r="C64" s="183"/>
      <c r="D64" s="183"/>
      <c r="E64" s="183"/>
      <c r="F64" s="183"/>
      <c r="G64" s="183"/>
      <c r="H64" s="183"/>
      <c r="I64" s="183"/>
      <c r="J64" s="183"/>
      <c r="K64" s="183"/>
      <c r="L64" s="183"/>
    </row>
    <row r="65" spans="1:12" ht="30" customHeight="1">
      <c r="A65" s="47" t="s">
        <v>203</v>
      </c>
      <c r="B65" s="127">
        <v>2</v>
      </c>
      <c r="C65" s="14">
        <v>2</v>
      </c>
      <c r="D65" s="14">
        <v>1</v>
      </c>
      <c r="E65" s="14">
        <v>2</v>
      </c>
      <c r="F65" s="14">
        <v>2</v>
      </c>
      <c r="G65" s="14">
        <v>2</v>
      </c>
      <c r="H65" s="14">
        <v>2</v>
      </c>
      <c r="I65" s="14">
        <v>2</v>
      </c>
      <c r="J65" s="14">
        <v>2</v>
      </c>
      <c r="K65" s="14">
        <v>2</v>
      </c>
      <c r="L65" s="14">
        <v>2</v>
      </c>
    </row>
    <row r="66" spans="1:12" ht="30" customHeight="1">
      <c r="A66" s="22" t="s">
        <v>229</v>
      </c>
      <c r="B66" s="203" t="s">
        <v>109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5"/>
    </row>
    <row r="67" spans="1:12" ht="30" customHeight="1">
      <c r="A67" s="47" t="s">
        <v>204</v>
      </c>
      <c r="B67" s="128">
        <v>1000</v>
      </c>
      <c r="C67" s="18">
        <v>20</v>
      </c>
      <c r="D67" s="18">
        <v>50</v>
      </c>
      <c r="E67" s="18">
        <v>20</v>
      </c>
      <c r="F67" s="18">
        <v>20</v>
      </c>
      <c r="G67" s="18">
        <v>20</v>
      </c>
      <c r="H67" s="18">
        <v>20</v>
      </c>
      <c r="I67" s="18">
        <v>20</v>
      </c>
      <c r="J67" s="18">
        <v>20</v>
      </c>
      <c r="K67" s="18">
        <v>20</v>
      </c>
      <c r="L67" s="18">
        <v>20</v>
      </c>
    </row>
    <row r="68" spans="1:12" ht="30" customHeight="1">
      <c r="A68" s="47" t="s">
        <v>205</v>
      </c>
      <c r="B68" s="128">
        <v>500</v>
      </c>
      <c r="C68" s="18">
        <v>10</v>
      </c>
      <c r="D68" s="18">
        <v>25</v>
      </c>
      <c r="E68" s="18">
        <v>10</v>
      </c>
      <c r="F68" s="18">
        <v>10</v>
      </c>
      <c r="G68" s="18">
        <v>10</v>
      </c>
      <c r="H68" s="18">
        <v>10</v>
      </c>
      <c r="I68" s="18">
        <v>10</v>
      </c>
      <c r="J68" s="18">
        <v>10</v>
      </c>
      <c r="K68" s="18">
        <v>10</v>
      </c>
      <c r="L68" s="18">
        <v>10</v>
      </c>
    </row>
    <row r="69" spans="1:12" ht="30" customHeight="1">
      <c r="A69" s="47" t="s">
        <v>228</v>
      </c>
      <c r="B69" s="126">
        <v>40</v>
      </c>
      <c r="C69" s="50">
        <v>0.2</v>
      </c>
      <c r="D69" s="50">
        <v>0.5</v>
      </c>
      <c r="E69" s="50">
        <v>0.2</v>
      </c>
      <c r="F69" s="50">
        <v>0.2</v>
      </c>
      <c r="G69" s="50">
        <v>0.2</v>
      </c>
      <c r="H69" s="50">
        <v>0.2</v>
      </c>
      <c r="I69" s="110">
        <v>0.2</v>
      </c>
      <c r="J69" s="50">
        <v>0.2</v>
      </c>
      <c r="K69" s="50">
        <v>0.2</v>
      </c>
      <c r="L69" s="50">
        <v>0.2</v>
      </c>
    </row>
    <row r="70" spans="1:12" ht="30" customHeight="1">
      <c r="A70" s="47" t="s">
        <v>211</v>
      </c>
      <c r="B70" s="129" t="s">
        <v>217</v>
      </c>
      <c r="C70" s="16" t="s">
        <v>217</v>
      </c>
      <c r="D70" s="16" t="s">
        <v>219</v>
      </c>
      <c r="E70" s="16" t="s">
        <v>217</v>
      </c>
      <c r="F70" s="16" t="s">
        <v>217</v>
      </c>
      <c r="G70" s="16" t="s">
        <v>217</v>
      </c>
      <c r="H70" s="16" t="s">
        <v>217</v>
      </c>
      <c r="I70" s="16" t="s">
        <v>217</v>
      </c>
      <c r="J70" s="16" t="s">
        <v>217</v>
      </c>
      <c r="K70" s="16" t="s">
        <v>217</v>
      </c>
      <c r="L70" s="16" t="s">
        <v>217</v>
      </c>
    </row>
    <row r="71" ht="12" customHeight="1">
      <c r="A71" s="125"/>
    </row>
    <row r="72" spans="1:22" s="26" customFormat="1" ht="12" customHeight="1">
      <c r="A72" s="56"/>
      <c r="B72" s="37"/>
      <c r="C72" s="37"/>
      <c r="D72" s="37"/>
      <c r="E72" s="37"/>
      <c r="F72" s="37"/>
      <c r="G72" s="172"/>
      <c r="H72" s="172"/>
      <c r="I72" s="172"/>
      <c r="J72" s="172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10" ht="14.25" customHeight="1">
      <c r="A73" s="181" t="s">
        <v>2</v>
      </c>
      <c r="B73" s="183" t="s">
        <v>160</v>
      </c>
      <c r="C73" s="183" t="s">
        <v>161</v>
      </c>
      <c r="D73" s="184" t="s">
        <v>162</v>
      </c>
      <c r="E73" s="183" t="s">
        <v>191</v>
      </c>
      <c r="F73" s="184" t="s">
        <v>192</v>
      </c>
      <c r="G73" s="183" t="s">
        <v>163</v>
      </c>
      <c r="H73" s="184" t="s">
        <v>198</v>
      </c>
      <c r="I73" s="184" t="s">
        <v>164</v>
      </c>
      <c r="J73" s="184" t="s">
        <v>215</v>
      </c>
    </row>
    <row r="74" spans="1:10" ht="22.5" customHeight="1">
      <c r="A74" s="182"/>
      <c r="B74" s="183"/>
      <c r="C74" s="183"/>
      <c r="D74" s="185"/>
      <c r="E74" s="183"/>
      <c r="F74" s="185"/>
      <c r="G74" s="183"/>
      <c r="H74" s="185"/>
      <c r="I74" s="185"/>
      <c r="J74" s="185"/>
    </row>
    <row r="75" spans="1:10" ht="30" customHeight="1">
      <c r="A75" s="21" t="s">
        <v>203</v>
      </c>
      <c r="B75" s="14">
        <v>2</v>
      </c>
      <c r="C75" s="14">
        <v>2</v>
      </c>
      <c r="D75" s="14">
        <v>2</v>
      </c>
      <c r="E75" s="14">
        <v>2</v>
      </c>
      <c r="F75" s="14">
        <v>2</v>
      </c>
      <c r="G75" s="14">
        <v>2</v>
      </c>
      <c r="H75" s="14">
        <v>2</v>
      </c>
      <c r="I75" s="14">
        <v>2</v>
      </c>
      <c r="J75" s="14">
        <v>2</v>
      </c>
    </row>
    <row r="76" spans="1:10" ht="30" customHeight="1">
      <c r="A76" s="22" t="s">
        <v>229</v>
      </c>
      <c r="B76" s="203" t="s">
        <v>259</v>
      </c>
      <c r="C76" s="204"/>
      <c r="D76" s="204"/>
      <c r="E76" s="204"/>
      <c r="F76" s="204"/>
      <c r="G76" s="204"/>
      <c r="H76" s="204"/>
      <c r="I76" s="204"/>
      <c r="J76" s="205"/>
    </row>
    <row r="77" spans="1:10" ht="30" customHeight="1">
      <c r="A77" s="21" t="s">
        <v>204</v>
      </c>
      <c r="B77" s="18">
        <v>20</v>
      </c>
      <c r="C77" s="18">
        <v>20</v>
      </c>
      <c r="D77" s="18">
        <v>20</v>
      </c>
      <c r="E77" s="18">
        <v>20</v>
      </c>
      <c r="F77" s="30">
        <v>100</v>
      </c>
      <c r="G77" s="18">
        <v>20</v>
      </c>
      <c r="H77" s="30">
        <v>60000</v>
      </c>
      <c r="I77" s="18">
        <v>20</v>
      </c>
      <c r="J77" s="17">
        <v>40</v>
      </c>
    </row>
    <row r="78" spans="1:10" ht="30" customHeight="1">
      <c r="A78" s="21" t="s">
        <v>205</v>
      </c>
      <c r="B78" s="18">
        <v>10</v>
      </c>
      <c r="C78" s="18">
        <v>10</v>
      </c>
      <c r="D78" s="18">
        <v>10</v>
      </c>
      <c r="E78" s="18">
        <v>10</v>
      </c>
      <c r="F78" s="30">
        <v>50</v>
      </c>
      <c r="G78" s="18">
        <v>10</v>
      </c>
      <c r="H78" s="30">
        <v>30000</v>
      </c>
      <c r="I78" s="18">
        <v>10</v>
      </c>
      <c r="J78" s="17">
        <v>10</v>
      </c>
    </row>
    <row r="79" spans="1:10" ht="30" customHeight="1">
      <c r="A79" s="21" t="s">
        <v>228</v>
      </c>
      <c r="B79" s="50">
        <v>0.2</v>
      </c>
      <c r="C79" s="50">
        <v>0.2</v>
      </c>
      <c r="D79" s="50">
        <v>0.2</v>
      </c>
      <c r="E79" s="50">
        <v>0.2</v>
      </c>
      <c r="F79" s="126">
        <v>1</v>
      </c>
      <c r="G79" s="50">
        <v>0.2</v>
      </c>
      <c r="H79" s="103">
        <v>600</v>
      </c>
      <c r="I79" s="50">
        <v>0.2</v>
      </c>
      <c r="J79" s="50">
        <v>0.2</v>
      </c>
    </row>
    <row r="80" spans="1:10" ht="30" customHeight="1">
      <c r="A80" s="21" t="s">
        <v>211</v>
      </c>
      <c r="B80" s="16" t="s">
        <v>217</v>
      </c>
      <c r="C80" s="16" t="s">
        <v>217</v>
      </c>
      <c r="D80" s="16" t="s">
        <v>217</v>
      </c>
      <c r="E80" s="16" t="s">
        <v>217</v>
      </c>
      <c r="F80" s="16" t="s">
        <v>217</v>
      </c>
      <c r="G80" s="16" t="s">
        <v>217</v>
      </c>
      <c r="H80" s="16" t="s">
        <v>217</v>
      </c>
      <c r="I80" s="16" t="s">
        <v>217</v>
      </c>
      <c r="J80" s="123" t="s">
        <v>216</v>
      </c>
    </row>
    <row r="81" spans="1:14" ht="15" customHeight="1">
      <c r="A81" s="56"/>
      <c r="B81" s="16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5" customHeight="1">
      <c r="A82" s="56"/>
      <c r="B82" s="37"/>
      <c r="C82" s="37"/>
      <c r="D82" s="37"/>
      <c r="E82" s="37"/>
      <c r="F82" s="37"/>
      <c r="G82" s="37"/>
      <c r="H82" s="37"/>
      <c r="I82" s="37"/>
      <c r="J82" s="132" t="s">
        <v>248</v>
      </c>
      <c r="K82" s="37"/>
      <c r="L82" s="37"/>
      <c r="M82" s="37"/>
      <c r="N82" s="37"/>
    </row>
    <row r="83" spans="1:9" ht="11.25">
      <c r="A83" s="1" t="s">
        <v>200</v>
      </c>
      <c r="B83" s="1"/>
      <c r="D83" s="1"/>
      <c r="E83" s="1"/>
      <c r="F83" s="1"/>
      <c r="G83" s="1"/>
      <c r="H83" s="1"/>
      <c r="I83" s="1"/>
    </row>
    <row r="84" spans="1:9" ht="11.25">
      <c r="A84" s="1"/>
      <c r="B84" s="1" t="s">
        <v>222</v>
      </c>
      <c r="D84" s="1"/>
      <c r="E84" s="1"/>
      <c r="F84" s="1"/>
      <c r="G84" s="1"/>
      <c r="H84" s="1"/>
      <c r="I84" s="1"/>
    </row>
    <row r="85" spans="1:9" ht="11.25">
      <c r="A85" s="1"/>
      <c r="B85" s="3" t="s">
        <v>3</v>
      </c>
      <c r="D85" s="1"/>
      <c r="E85" s="1"/>
      <c r="F85" s="1"/>
      <c r="G85" s="1"/>
      <c r="H85" s="1"/>
      <c r="I85" s="1"/>
    </row>
    <row r="86" spans="1:9" ht="11.25">
      <c r="A86" s="1"/>
      <c r="B86" s="3" t="s">
        <v>4</v>
      </c>
      <c r="D86" s="1"/>
      <c r="E86" s="1"/>
      <c r="F86" s="1"/>
      <c r="G86" s="1"/>
      <c r="H86" s="1"/>
      <c r="I86" s="1"/>
    </row>
    <row r="87" spans="1:9" ht="11.25">
      <c r="A87" s="1" t="s">
        <v>201</v>
      </c>
      <c r="B87" s="1"/>
      <c r="D87" s="1"/>
      <c r="E87" s="1"/>
      <c r="F87" s="1"/>
      <c r="G87" s="1"/>
      <c r="H87" s="1"/>
      <c r="I87" s="1"/>
    </row>
    <row r="88" spans="2:10" ht="11.25">
      <c r="B88" s="54"/>
      <c r="C88" s="26"/>
      <c r="D88" s="55"/>
      <c r="E88" s="55"/>
      <c r="F88" s="55"/>
      <c r="G88" s="55"/>
      <c r="H88" s="55"/>
      <c r="I88" s="55"/>
      <c r="J88" s="26"/>
    </row>
    <row r="89" spans="1:9" ht="11.25">
      <c r="A89" s="4"/>
      <c r="B89" s="5" t="s">
        <v>90</v>
      </c>
      <c r="D89" s="1"/>
      <c r="E89" s="1"/>
      <c r="F89" s="1"/>
      <c r="G89" s="1"/>
      <c r="H89" s="1"/>
      <c r="I89" s="1"/>
    </row>
    <row r="90" spans="2:9" ht="13.5">
      <c r="B90" s="5" t="s">
        <v>91</v>
      </c>
      <c r="D90" s="1"/>
      <c r="E90" s="1"/>
      <c r="F90" s="1"/>
      <c r="G90" s="1"/>
      <c r="H90" s="1"/>
      <c r="I90" s="1"/>
    </row>
    <row r="91" spans="2:11" ht="11.25">
      <c r="B91" s="54" t="s">
        <v>254</v>
      </c>
      <c r="C91" s="26"/>
      <c r="D91" s="55"/>
      <c r="E91" s="55"/>
      <c r="F91" s="55"/>
      <c r="G91" s="55"/>
      <c r="H91" s="55"/>
      <c r="I91" s="55"/>
      <c r="J91" s="26"/>
      <c r="K91" s="26"/>
    </row>
    <row r="92" spans="2:11" ht="12" thickBot="1">
      <c r="B92" s="159" t="s">
        <v>270</v>
      </c>
      <c r="C92" s="148" t="s">
        <v>255</v>
      </c>
      <c r="D92" s="55"/>
      <c r="E92" s="55"/>
      <c r="F92" s="55"/>
      <c r="G92" s="55"/>
      <c r="H92" s="55"/>
      <c r="I92" s="55"/>
      <c r="J92" s="26"/>
      <c r="K92" s="26"/>
    </row>
    <row r="93" spans="2:17" ht="13.5" customHeight="1">
      <c r="B93" s="54" t="s">
        <v>244</v>
      </c>
      <c r="C93" s="55"/>
      <c r="D93" s="55"/>
      <c r="E93" s="55"/>
      <c r="F93" s="55"/>
      <c r="G93" s="55"/>
      <c r="H93" s="55"/>
      <c r="I93" s="1"/>
      <c r="K93" s="1"/>
      <c r="L93" s="1"/>
      <c r="M93" s="1"/>
      <c r="N93" s="1"/>
      <c r="O93" s="1"/>
      <c r="P93" s="1"/>
      <c r="Q93" s="1"/>
    </row>
    <row r="94" spans="1:17" ht="13.5" customHeight="1">
      <c r="A94" s="4"/>
      <c r="B94" s="54"/>
      <c r="C94" s="55"/>
      <c r="D94" s="55"/>
      <c r="E94" s="55"/>
      <c r="F94" s="55"/>
      <c r="G94" s="55"/>
      <c r="H94" s="55"/>
      <c r="I94" s="1"/>
      <c r="K94" s="1"/>
      <c r="L94" s="1"/>
      <c r="M94" s="1"/>
      <c r="N94" s="1"/>
      <c r="O94" s="1"/>
      <c r="P94" s="1"/>
      <c r="Q94" s="1"/>
    </row>
    <row r="95" spans="1:9" ht="13.5">
      <c r="A95" s="1"/>
      <c r="B95" s="5" t="s">
        <v>117</v>
      </c>
      <c r="D95" s="1"/>
      <c r="E95" s="1"/>
      <c r="F95" s="1"/>
      <c r="G95" s="1"/>
      <c r="H95" s="1"/>
      <c r="I95" s="1"/>
    </row>
    <row r="96" spans="1:9" ht="13.5">
      <c r="A96" s="1"/>
      <c r="B96" s="5" t="s">
        <v>122</v>
      </c>
      <c r="D96" s="1"/>
      <c r="E96" s="1"/>
      <c r="F96" s="1"/>
      <c r="G96" s="1"/>
      <c r="H96" s="1"/>
      <c r="I96" s="1"/>
    </row>
    <row r="97" spans="1:9" ht="11.25">
      <c r="A97" s="1"/>
      <c r="B97" s="5" t="s">
        <v>6</v>
      </c>
      <c r="D97" s="1"/>
      <c r="E97" s="1"/>
      <c r="F97" s="1"/>
      <c r="G97" s="1"/>
      <c r="H97" s="1"/>
      <c r="I97" s="1"/>
    </row>
    <row r="98" spans="1:9" ht="11.25">
      <c r="A98" s="1"/>
      <c r="B98" s="5"/>
      <c r="D98" s="1"/>
      <c r="E98" s="1"/>
      <c r="F98" s="1"/>
      <c r="G98" s="1"/>
      <c r="H98" s="1"/>
      <c r="I98" s="1"/>
    </row>
    <row r="99" spans="1:14" ht="11.25">
      <c r="A99" s="1" t="s">
        <v>223</v>
      </c>
      <c r="B99" s="1"/>
      <c r="D99" s="1"/>
      <c r="E99" s="1"/>
      <c r="F99" s="1"/>
      <c r="G99" s="1"/>
      <c r="H99" s="1"/>
      <c r="I99" s="1"/>
      <c r="N99" s="119"/>
    </row>
    <row r="100" spans="1:9" ht="12">
      <c r="A100" s="6"/>
      <c r="B100" s="5" t="s">
        <v>224</v>
      </c>
      <c r="D100" s="1"/>
      <c r="E100" s="1"/>
      <c r="F100" s="1"/>
      <c r="G100" s="1"/>
      <c r="H100" s="1"/>
      <c r="I100" s="1"/>
    </row>
    <row r="101" spans="1:9" ht="13.5">
      <c r="A101" s="6"/>
      <c r="B101" s="5" t="s">
        <v>225</v>
      </c>
      <c r="D101" s="1"/>
      <c r="E101" s="1"/>
      <c r="F101" s="1"/>
      <c r="G101" s="1"/>
      <c r="H101" s="1"/>
      <c r="I101" s="1"/>
    </row>
    <row r="102" spans="1:9" ht="13.5">
      <c r="A102" s="2"/>
      <c r="B102" s="7" t="s">
        <v>226</v>
      </c>
      <c r="D102" s="1"/>
      <c r="E102" s="1"/>
      <c r="F102" s="1"/>
      <c r="G102" s="1"/>
      <c r="H102" s="1"/>
      <c r="I102" s="1"/>
    </row>
    <row r="103" spans="1:9" ht="12.75" thickBot="1">
      <c r="A103" s="2"/>
      <c r="B103" s="5" t="s">
        <v>93</v>
      </c>
      <c r="D103" s="1"/>
      <c r="E103" s="1"/>
      <c r="F103" s="1"/>
      <c r="G103" s="1"/>
      <c r="H103" s="1"/>
      <c r="I103" s="1"/>
    </row>
    <row r="104" spans="1:11" ht="12">
      <c r="A104" s="2"/>
      <c r="B104" s="161" t="s">
        <v>271</v>
      </c>
      <c r="C104" s="150"/>
      <c r="D104" s="151"/>
      <c r="E104" s="151"/>
      <c r="F104" s="151"/>
      <c r="G104" s="151"/>
      <c r="H104" s="151"/>
      <c r="I104" s="151"/>
      <c r="J104" s="150"/>
      <c r="K104" s="152"/>
    </row>
    <row r="105" spans="1:11" ht="13.5">
      <c r="A105" s="1"/>
      <c r="B105" s="162" t="s">
        <v>272</v>
      </c>
      <c r="C105" s="26"/>
      <c r="D105" s="55"/>
      <c r="E105" s="55"/>
      <c r="F105" s="55"/>
      <c r="G105" s="55"/>
      <c r="H105" s="55"/>
      <c r="I105" s="55"/>
      <c r="J105" s="26"/>
      <c r="K105" s="154"/>
    </row>
    <row r="106" spans="1:11" ht="11.25">
      <c r="A106" s="1"/>
      <c r="B106" s="162" t="s">
        <v>227</v>
      </c>
      <c r="C106" s="26"/>
      <c r="D106" s="55"/>
      <c r="E106" s="55"/>
      <c r="F106" s="55"/>
      <c r="G106" s="55"/>
      <c r="H106" s="55"/>
      <c r="I106" s="55"/>
      <c r="J106" s="26"/>
      <c r="K106" s="154"/>
    </row>
    <row r="107" spans="1:11" ht="11.25">
      <c r="A107" s="1"/>
      <c r="B107" s="163" t="s">
        <v>256</v>
      </c>
      <c r="C107" s="26"/>
      <c r="D107" s="55"/>
      <c r="E107" s="55"/>
      <c r="F107" s="55"/>
      <c r="G107" s="55"/>
      <c r="H107" s="55"/>
      <c r="I107" s="55"/>
      <c r="J107" s="26"/>
      <c r="K107" s="154"/>
    </row>
    <row r="108" spans="1:11" ht="13.5">
      <c r="A108" s="1"/>
      <c r="B108" s="164" t="s">
        <v>273</v>
      </c>
      <c r="C108" s="26"/>
      <c r="D108" s="55"/>
      <c r="E108" s="55"/>
      <c r="F108" s="55"/>
      <c r="G108" s="55"/>
      <c r="H108" s="55"/>
      <c r="I108" s="55"/>
      <c r="J108" s="26"/>
      <c r="K108" s="154"/>
    </row>
    <row r="109" spans="1:11" ht="13.5">
      <c r="A109" s="1"/>
      <c r="B109" s="164" t="s">
        <v>274</v>
      </c>
      <c r="C109" s="26"/>
      <c r="D109" s="55"/>
      <c r="E109" s="55"/>
      <c r="F109" s="55"/>
      <c r="G109" s="55"/>
      <c r="H109" s="55"/>
      <c r="I109" s="55"/>
      <c r="J109" s="26"/>
      <c r="K109" s="154"/>
    </row>
    <row r="110" spans="1:11" ht="13.5">
      <c r="A110" s="1"/>
      <c r="B110" s="164" t="s">
        <v>275</v>
      </c>
      <c r="C110" s="26"/>
      <c r="D110" s="55"/>
      <c r="E110" s="55"/>
      <c r="F110" s="55"/>
      <c r="G110" s="55"/>
      <c r="H110" s="55"/>
      <c r="I110" s="55"/>
      <c r="J110" s="26"/>
      <c r="K110" s="154"/>
    </row>
    <row r="111" spans="1:11" ht="12" thickBot="1">
      <c r="A111" s="1"/>
      <c r="B111" s="165" t="s">
        <v>276</v>
      </c>
      <c r="C111" s="148"/>
      <c r="D111" s="149"/>
      <c r="E111" s="149"/>
      <c r="F111" s="149"/>
      <c r="G111" s="149"/>
      <c r="H111" s="149"/>
      <c r="I111" s="149"/>
      <c r="J111" s="148"/>
      <c r="K111" s="157"/>
    </row>
    <row r="112" spans="1:11" ht="11.25">
      <c r="A112" s="1"/>
      <c r="B112" s="158" t="s">
        <v>251</v>
      </c>
      <c r="C112" s="150"/>
      <c r="D112" s="151"/>
      <c r="E112" s="151"/>
      <c r="F112" s="151"/>
      <c r="G112" s="151"/>
      <c r="H112" s="151"/>
      <c r="I112" s="151"/>
      <c r="J112" s="150"/>
      <c r="K112" s="152"/>
    </row>
    <row r="113" spans="2:11" ht="11.25">
      <c r="B113" s="153" t="s">
        <v>252</v>
      </c>
      <c r="C113" s="26"/>
      <c r="D113" s="55"/>
      <c r="E113" s="55"/>
      <c r="F113" s="55"/>
      <c r="G113" s="55"/>
      <c r="H113" s="55"/>
      <c r="I113" s="55"/>
      <c r="J113" s="26"/>
      <c r="K113" s="154"/>
    </row>
    <row r="114" spans="2:11" ht="11.25">
      <c r="B114" s="153" t="s">
        <v>253</v>
      </c>
      <c r="C114" s="26"/>
      <c r="D114" s="55"/>
      <c r="E114" s="55"/>
      <c r="F114" s="55"/>
      <c r="G114" s="55"/>
      <c r="H114" s="55"/>
      <c r="I114" s="55"/>
      <c r="J114" s="26"/>
      <c r="K114" s="154"/>
    </row>
    <row r="115" spans="2:11" ht="11.25">
      <c r="B115" s="155" t="s">
        <v>277</v>
      </c>
      <c r="C115" s="26"/>
      <c r="D115" s="55"/>
      <c r="E115" s="55"/>
      <c r="F115" s="55"/>
      <c r="G115" s="55"/>
      <c r="H115" s="55"/>
      <c r="I115" s="55"/>
      <c r="J115" s="26"/>
      <c r="K115" s="154"/>
    </row>
    <row r="116" spans="2:11" ht="12" thickBot="1">
      <c r="B116" s="156" t="s">
        <v>278</v>
      </c>
      <c r="C116" s="148"/>
      <c r="D116" s="149"/>
      <c r="E116" s="149"/>
      <c r="F116" s="149"/>
      <c r="G116" s="149"/>
      <c r="H116" s="149"/>
      <c r="I116" s="149"/>
      <c r="J116" s="148"/>
      <c r="K116" s="157"/>
    </row>
    <row r="117" spans="2:9" ht="11.25">
      <c r="B117" s="1"/>
      <c r="D117" s="1"/>
      <c r="E117" s="1"/>
      <c r="F117" s="1"/>
      <c r="G117" s="1"/>
      <c r="H117" s="1"/>
      <c r="I117" s="1"/>
    </row>
    <row r="118" spans="2:9" ht="11.25">
      <c r="B118" s="1"/>
      <c r="D118" s="1"/>
      <c r="E118" s="1"/>
      <c r="F118" s="1"/>
      <c r="G118" s="1"/>
      <c r="H118" s="1"/>
      <c r="I118" s="1"/>
    </row>
  </sheetData>
  <sheetProtection/>
  <mergeCells count="190">
    <mergeCell ref="B76:J76"/>
    <mergeCell ref="B26:L26"/>
    <mergeCell ref="B36:L36"/>
    <mergeCell ref="B46:L46"/>
    <mergeCell ref="B56:L56"/>
    <mergeCell ref="J33:J34"/>
    <mergeCell ref="K33:K34"/>
    <mergeCell ref="L33:L34"/>
    <mergeCell ref="B33:B34"/>
    <mergeCell ref="C33:C34"/>
    <mergeCell ref="C13:C14"/>
    <mergeCell ref="D13:D14"/>
    <mergeCell ref="E13:E14"/>
    <mergeCell ref="F23:F24"/>
    <mergeCell ref="I13:I14"/>
    <mergeCell ref="F13:F14"/>
    <mergeCell ref="G13:G14"/>
    <mergeCell ref="H13:H14"/>
    <mergeCell ref="B16:L16"/>
    <mergeCell ref="G23:G24"/>
    <mergeCell ref="AD33:AD34"/>
    <mergeCell ref="Z23:Z24"/>
    <mergeCell ref="AA23:AA24"/>
    <mergeCell ref="H33:H34"/>
    <mergeCell ref="O23:O24"/>
    <mergeCell ref="I23:I24"/>
    <mergeCell ref="J23:J24"/>
    <mergeCell ref="K23:K24"/>
    <mergeCell ref="L23:L24"/>
    <mergeCell ref="P23:P24"/>
    <mergeCell ref="B6:L6"/>
    <mergeCell ref="X23:X24"/>
    <mergeCell ref="AD23:AD24"/>
    <mergeCell ref="Q23:Q24"/>
    <mergeCell ref="B23:B24"/>
    <mergeCell ref="M23:M24"/>
    <mergeCell ref="N23:N24"/>
    <mergeCell ref="E23:E24"/>
    <mergeCell ref="V23:V24"/>
    <mergeCell ref="B13:B14"/>
    <mergeCell ref="T3:T4"/>
    <mergeCell ref="AK3:AK4"/>
    <mergeCell ref="W3:W4"/>
    <mergeCell ref="X3:X4"/>
    <mergeCell ref="Y3:Y4"/>
    <mergeCell ref="AA3:AA4"/>
    <mergeCell ref="Z3:Z4"/>
    <mergeCell ref="AB3:AB4"/>
    <mergeCell ref="AH3:AH4"/>
    <mergeCell ref="AE3:AE4"/>
    <mergeCell ref="L53:L54"/>
    <mergeCell ref="F73:F74"/>
    <mergeCell ref="E73:E74"/>
    <mergeCell ref="AJ13:AJ14"/>
    <mergeCell ref="AG3:AG4"/>
    <mergeCell ref="AI3:AI4"/>
    <mergeCell ref="AH13:AH14"/>
    <mergeCell ref="AG13:AG14"/>
    <mergeCell ref="AJ3:AJ4"/>
    <mergeCell ref="AF3:AF4"/>
    <mergeCell ref="H73:H74"/>
    <mergeCell ref="I73:I74"/>
    <mergeCell ref="B66:L66"/>
    <mergeCell ref="B73:B74"/>
    <mergeCell ref="L63:L64"/>
    <mergeCell ref="K63:K64"/>
    <mergeCell ref="A23:A24"/>
    <mergeCell ref="E43:E44"/>
    <mergeCell ref="A33:A34"/>
    <mergeCell ref="D33:D34"/>
    <mergeCell ref="E33:E34"/>
    <mergeCell ref="K53:K54"/>
    <mergeCell ref="H23:H24"/>
    <mergeCell ref="C23:C24"/>
    <mergeCell ref="D23:D24"/>
    <mergeCell ref="I53:I54"/>
    <mergeCell ref="F33:F34"/>
    <mergeCell ref="G33:G34"/>
    <mergeCell ref="D43:D44"/>
    <mergeCell ref="E53:E54"/>
    <mergeCell ref="G43:G44"/>
    <mergeCell ref="L13:L14"/>
    <mergeCell ref="K13:K14"/>
    <mergeCell ref="J13:J14"/>
    <mergeCell ref="H43:H44"/>
    <mergeCell ref="J43:J44"/>
    <mergeCell ref="F3:F4"/>
    <mergeCell ref="G3:G4"/>
    <mergeCell ref="H3:H4"/>
    <mergeCell ref="J3:J4"/>
    <mergeCell ref="K3:K4"/>
    <mergeCell ref="L3:L4"/>
    <mergeCell ref="I3:I4"/>
    <mergeCell ref="V3:V4"/>
    <mergeCell ref="AC3:AC4"/>
    <mergeCell ref="J1:K1"/>
    <mergeCell ref="A3:A4"/>
    <mergeCell ref="P3:P4"/>
    <mergeCell ref="Q3:Q4"/>
    <mergeCell ref="B3:B4"/>
    <mergeCell ref="C3:C4"/>
    <mergeCell ref="D3:D4"/>
    <mergeCell ref="E3:E4"/>
    <mergeCell ref="R3:R4"/>
    <mergeCell ref="S3:S4"/>
    <mergeCell ref="M3:M4"/>
    <mergeCell ref="N3:N4"/>
    <mergeCell ref="O3:O4"/>
    <mergeCell ref="M13:M14"/>
    <mergeCell ref="R13:R14"/>
    <mergeCell ref="N13:N14"/>
    <mergeCell ref="P13:P14"/>
    <mergeCell ref="Q13:Q14"/>
    <mergeCell ref="A13:A14"/>
    <mergeCell ref="E63:E64"/>
    <mergeCell ref="J63:J64"/>
    <mergeCell ref="B53:B54"/>
    <mergeCell ref="C53:C54"/>
    <mergeCell ref="J53:J54"/>
    <mergeCell ref="I33:I34"/>
    <mergeCell ref="F53:F54"/>
    <mergeCell ref="D53:D54"/>
    <mergeCell ref="I43:I44"/>
    <mergeCell ref="O13:O14"/>
    <mergeCell ref="AE23:AE24"/>
    <mergeCell ref="AC23:AC24"/>
    <mergeCell ref="AD13:AD14"/>
    <mergeCell ref="AA13:AA14"/>
    <mergeCell ref="Z13:Z14"/>
    <mergeCell ref="T13:T14"/>
    <mergeCell ref="S23:S24"/>
    <mergeCell ref="S13:S14"/>
    <mergeCell ref="V13:V14"/>
    <mergeCell ref="AL3:AL4"/>
    <mergeCell ref="AI13:AI14"/>
    <mergeCell ref="AC13:AC14"/>
    <mergeCell ref="AF13:AF14"/>
    <mergeCell ref="AD3:AD4"/>
    <mergeCell ref="U3:U4"/>
    <mergeCell ref="AB13:AB14"/>
    <mergeCell ref="AE13:AE14"/>
    <mergeCell ref="U13:U14"/>
    <mergeCell ref="W13:W14"/>
    <mergeCell ref="X13:X14"/>
    <mergeCell ref="Y13:Y14"/>
    <mergeCell ref="K43:K44"/>
    <mergeCell ref="L43:L44"/>
    <mergeCell ref="Q33:Q34"/>
    <mergeCell ref="P33:P34"/>
    <mergeCell ref="O33:O34"/>
    <mergeCell ref="N33:N34"/>
    <mergeCell ref="M33:M34"/>
    <mergeCell ref="V33:V34"/>
    <mergeCell ref="U33:U34"/>
    <mergeCell ref="T33:T34"/>
    <mergeCell ref="R23:R24"/>
    <mergeCell ref="T23:T24"/>
    <mergeCell ref="R33:R34"/>
    <mergeCell ref="S33:S34"/>
    <mergeCell ref="U23:U24"/>
    <mergeCell ref="Z33:Z34"/>
    <mergeCell ref="AB33:AB34"/>
    <mergeCell ref="AC33:AC34"/>
    <mergeCell ref="W23:W24"/>
    <mergeCell ref="AA33:AA34"/>
    <mergeCell ref="X33:X34"/>
    <mergeCell ref="Y33:Y34"/>
    <mergeCell ref="W33:W34"/>
    <mergeCell ref="AB23:AB24"/>
    <mergeCell ref="Y23:Y24"/>
    <mergeCell ref="G53:G54"/>
    <mergeCell ref="C73:C74"/>
    <mergeCell ref="D73:D74"/>
    <mergeCell ref="J73:J74"/>
    <mergeCell ref="D63:D64"/>
    <mergeCell ref="C63:C64"/>
    <mergeCell ref="G63:G64"/>
    <mergeCell ref="H63:H64"/>
    <mergeCell ref="I63:I64"/>
    <mergeCell ref="G73:G74"/>
    <mergeCell ref="A73:A74"/>
    <mergeCell ref="F63:F64"/>
    <mergeCell ref="C43:C44"/>
    <mergeCell ref="B43:B44"/>
    <mergeCell ref="F43:F44"/>
    <mergeCell ref="H53:H54"/>
    <mergeCell ref="A63:A64"/>
    <mergeCell ref="B63:B64"/>
    <mergeCell ref="A43:A44"/>
    <mergeCell ref="A53:A54"/>
  </mergeCells>
  <printOptions/>
  <pageMargins left="0.7874015748031497" right="0.31496062992125984" top="0.984251968503937" bottom="0.8267716535433072" header="0.5118110236220472" footer="0.5118110236220472"/>
  <pageSetup horizontalDpi="300" verticalDpi="300" orientation="portrait" paperSize="9" scale="90" r:id="rId2"/>
  <rowBreaks count="3" manualBreakCount="3">
    <brk id="31" max="255" man="1"/>
    <brk id="60" max="11" man="1"/>
    <brk id="81" max="11" man="1"/>
  </rowBreaks>
  <colBreaks count="2" manualBreakCount="2">
    <brk id="12" max="65535" man="1"/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V84"/>
  <sheetViews>
    <sheetView zoomScaleSheetLayoutView="100" zoomScalePageLayoutView="0" workbookViewId="0" topLeftCell="A1">
      <selection activeCell="B12" sqref="B12:L12"/>
    </sheetView>
  </sheetViews>
  <sheetFormatPr defaultColWidth="8.875" defaultRowHeight="13.5"/>
  <cols>
    <col min="1" max="1" width="14.25390625" style="8" customWidth="1"/>
    <col min="2" max="14" width="7.75390625" style="8" customWidth="1"/>
    <col min="15" max="74" width="6.75390625" style="8" customWidth="1"/>
    <col min="75" max="75" width="0" style="8" hidden="1" customWidth="1"/>
    <col min="76" max="16384" width="8.875" style="8" customWidth="1"/>
  </cols>
  <sheetData>
    <row r="1" spans="1:20" ht="30" customHeight="1">
      <c r="A1" s="28" t="s">
        <v>0</v>
      </c>
      <c r="C1" s="27"/>
      <c r="D1" s="27"/>
      <c r="J1" s="200" t="s">
        <v>94</v>
      </c>
      <c r="K1" s="200"/>
      <c r="S1" s="25"/>
      <c r="T1" s="26"/>
    </row>
    <row r="2" spans="1:15" ht="30" customHeight="1">
      <c r="A2" s="16" t="s">
        <v>2</v>
      </c>
      <c r="B2" s="9" t="s">
        <v>105</v>
      </c>
      <c r="C2" s="9" t="s">
        <v>106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9" t="s">
        <v>20</v>
      </c>
      <c r="L2" s="9" t="s">
        <v>21</v>
      </c>
      <c r="M2" s="52"/>
      <c r="N2" s="52"/>
      <c r="O2" s="52"/>
    </row>
    <row r="3" spans="1:15" ht="30" customHeight="1">
      <c r="A3" s="21" t="s">
        <v>203</v>
      </c>
      <c r="B3" s="14">
        <v>2</v>
      </c>
      <c r="C3" s="14">
        <v>2</v>
      </c>
      <c r="D3" s="14">
        <v>2</v>
      </c>
      <c r="E3" s="14">
        <v>2</v>
      </c>
      <c r="F3" s="14">
        <v>2</v>
      </c>
      <c r="G3" s="14">
        <v>2</v>
      </c>
      <c r="H3" s="14">
        <v>2</v>
      </c>
      <c r="I3" s="14">
        <v>2</v>
      </c>
      <c r="J3" s="14">
        <v>2</v>
      </c>
      <c r="K3" s="14">
        <v>2</v>
      </c>
      <c r="L3" s="14">
        <v>2</v>
      </c>
      <c r="M3" s="53"/>
      <c r="N3" s="53"/>
      <c r="O3" s="53"/>
    </row>
    <row r="4" spans="1:15" ht="30" customHeight="1">
      <c r="A4" s="22" t="s">
        <v>1</v>
      </c>
      <c r="B4" s="203" t="s">
        <v>109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4"/>
      <c r="N4" s="54"/>
      <c r="O4" s="54"/>
    </row>
    <row r="5" spans="1:15" ht="30" customHeight="1">
      <c r="A5" s="21" t="s">
        <v>204</v>
      </c>
      <c r="B5" s="20">
        <v>50</v>
      </c>
      <c r="C5" s="17">
        <v>20</v>
      </c>
      <c r="D5" s="18">
        <v>50</v>
      </c>
      <c r="E5" s="18">
        <v>50</v>
      </c>
      <c r="F5" s="18">
        <v>5000</v>
      </c>
      <c r="G5" s="17">
        <v>20</v>
      </c>
      <c r="H5" s="18">
        <v>20</v>
      </c>
      <c r="I5" s="18">
        <v>20</v>
      </c>
      <c r="J5" s="18">
        <v>20</v>
      </c>
      <c r="K5" s="18">
        <v>20</v>
      </c>
      <c r="L5" s="18">
        <v>50</v>
      </c>
      <c r="M5" s="55"/>
      <c r="N5" s="55"/>
      <c r="O5" s="55"/>
    </row>
    <row r="6" spans="1:15" ht="30" customHeight="1">
      <c r="A6" s="21" t="s">
        <v>205</v>
      </c>
      <c r="B6" s="20">
        <v>25</v>
      </c>
      <c r="C6" s="17">
        <v>10</v>
      </c>
      <c r="D6" s="18">
        <v>25</v>
      </c>
      <c r="E6" s="18">
        <v>25</v>
      </c>
      <c r="F6" s="18">
        <v>2500</v>
      </c>
      <c r="G6" s="18">
        <v>10</v>
      </c>
      <c r="H6" s="18">
        <v>10</v>
      </c>
      <c r="I6" s="18">
        <v>10</v>
      </c>
      <c r="J6" s="18">
        <v>10</v>
      </c>
      <c r="K6" s="18">
        <v>10</v>
      </c>
      <c r="L6" s="18">
        <v>25</v>
      </c>
      <c r="M6" s="55"/>
      <c r="N6" s="55"/>
      <c r="O6" s="55"/>
    </row>
    <row r="7" spans="1:15" ht="30" customHeight="1">
      <c r="A7" s="21" t="s">
        <v>206</v>
      </c>
      <c r="B7" s="20">
        <v>500</v>
      </c>
      <c r="C7" s="17">
        <v>200</v>
      </c>
      <c r="D7" s="18">
        <v>500</v>
      </c>
      <c r="E7" s="18">
        <v>500</v>
      </c>
      <c r="F7" s="18">
        <v>50000</v>
      </c>
      <c r="G7" s="18">
        <v>200</v>
      </c>
      <c r="H7" s="18">
        <v>200</v>
      </c>
      <c r="I7" s="18">
        <v>200</v>
      </c>
      <c r="J7" s="18">
        <v>200</v>
      </c>
      <c r="K7" s="18">
        <v>200</v>
      </c>
      <c r="L7" s="18">
        <v>500</v>
      </c>
      <c r="M7" s="55"/>
      <c r="N7" s="55"/>
      <c r="O7" s="55"/>
    </row>
    <row r="8" spans="1:15" ht="30" customHeight="1">
      <c r="A8" s="21" t="s">
        <v>211</v>
      </c>
      <c r="B8" s="13" t="s">
        <v>7</v>
      </c>
      <c r="C8" s="16" t="s">
        <v>7</v>
      </c>
      <c r="D8" s="16" t="s">
        <v>8</v>
      </c>
      <c r="E8" s="16" t="s">
        <v>8</v>
      </c>
      <c r="F8" s="16" t="s">
        <v>8</v>
      </c>
      <c r="G8" s="16" t="s">
        <v>8</v>
      </c>
      <c r="H8" s="16" t="s">
        <v>8</v>
      </c>
      <c r="I8" s="16" t="s">
        <v>8</v>
      </c>
      <c r="J8" s="16" t="s">
        <v>8</v>
      </c>
      <c r="K8" s="16" t="s">
        <v>8</v>
      </c>
      <c r="L8" s="16" t="s">
        <v>8</v>
      </c>
      <c r="M8" s="37"/>
      <c r="N8" s="37"/>
      <c r="O8" s="37"/>
    </row>
    <row r="9" ht="30" customHeight="1">
      <c r="M9" s="26"/>
    </row>
    <row r="10" spans="1:12" ht="30" customHeight="1">
      <c r="A10" s="16" t="s">
        <v>2</v>
      </c>
      <c r="B10" s="9" t="s">
        <v>22</v>
      </c>
      <c r="C10" s="9" t="s">
        <v>23</v>
      </c>
      <c r="D10" s="9" t="s">
        <v>24</v>
      </c>
      <c r="E10" s="9" t="s">
        <v>25</v>
      </c>
      <c r="F10" s="9" t="s">
        <v>26</v>
      </c>
      <c r="G10" s="9" t="s">
        <v>27</v>
      </c>
      <c r="H10" s="9" t="s">
        <v>28</v>
      </c>
      <c r="I10" s="9" t="s">
        <v>29</v>
      </c>
      <c r="J10" s="9" t="s">
        <v>30</v>
      </c>
      <c r="K10" s="9" t="s">
        <v>31</v>
      </c>
      <c r="L10" s="9" t="s">
        <v>32</v>
      </c>
    </row>
    <row r="11" spans="1:12" ht="30" customHeight="1">
      <c r="A11" s="21" t="s">
        <v>203</v>
      </c>
      <c r="B11" s="14">
        <v>2</v>
      </c>
      <c r="C11" s="14">
        <v>2</v>
      </c>
      <c r="D11" s="14">
        <v>2</v>
      </c>
      <c r="E11" s="14">
        <v>2</v>
      </c>
      <c r="F11" s="14">
        <v>1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</row>
    <row r="12" spans="1:12" ht="30" customHeight="1">
      <c r="A12" s="22" t="s">
        <v>1</v>
      </c>
      <c r="B12" s="203" t="s">
        <v>109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1:12" ht="30" customHeight="1">
      <c r="A13" s="21" t="s">
        <v>204</v>
      </c>
      <c r="B13" s="18">
        <v>50</v>
      </c>
      <c r="C13" s="18">
        <v>20</v>
      </c>
      <c r="D13" s="18">
        <v>20</v>
      </c>
      <c r="E13" s="18">
        <v>20</v>
      </c>
      <c r="F13" s="18">
        <v>20</v>
      </c>
      <c r="G13" s="18">
        <v>50</v>
      </c>
      <c r="H13" s="18">
        <v>20</v>
      </c>
      <c r="I13" s="18">
        <v>20</v>
      </c>
      <c r="J13" s="18">
        <v>20</v>
      </c>
      <c r="K13" s="18">
        <v>20</v>
      </c>
      <c r="L13" s="18">
        <v>20</v>
      </c>
    </row>
    <row r="14" spans="1:12" ht="30" customHeight="1">
      <c r="A14" s="21" t="s">
        <v>205</v>
      </c>
      <c r="B14" s="18">
        <v>25</v>
      </c>
      <c r="C14" s="18">
        <v>10</v>
      </c>
      <c r="D14" s="18">
        <v>10</v>
      </c>
      <c r="E14" s="18">
        <v>10</v>
      </c>
      <c r="F14" s="18">
        <v>10</v>
      </c>
      <c r="G14" s="18">
        <v>25</v>
      </c>
      <c r="H14" s="18">
        <v>10</v>
      </c>
      <c r="I14" s="18">
        <v>10</v>
      </c>
      <c r="J14" s="18">
        <v>10</v>
      </c>
      <c r="K14" s="18">
        <v>10</v>
      </c>
      <c r="L14" s="18">
        <v>10</v>
      </c>
    </row>
    <row r="15" spans="1:12" ht="30" customHeight="1">
      <c r="A15" s="21" t="s">
        <v>206</v>
      </c>
      <c r="B15" s="18">
        <v>500</v>
      </c>
      <c r="C15" s="18">
        <v>200</v>
      </c>
      <c r="D15" s="18">
        <v>200</v>
      </c>
      <c r="E15" s="18">
        <v>200</v>
      </c>
      <c r="F15" s="18">
        <v>200</v>
      </c>
      <c r="G15" s="18">
        <v>500</v>
      </c>
      <c r="H15" s="18">
        <v>200</v>
      </c>
      <c r="I15" s="18">
        <v>200</v>
      </c>
      <c r="J15" s="18">
        <v>200</v>
      </c>
      <c r="K15" s="18">
        <v>200</v>
      </c>
      <c r="L15" s="18">
        <v>200</v>
      </c>
    </row>
    <row r="16" spans="1:12" ht="30" customHeight="1">
      <c r="A16" s="21" t="s">
        <v>211</v>
      </c>
      <c r="B16" s="16" t="s">
        <v>8</v>
      </c>
      <c r="C16" s="16" t="s">
        <v>8</v>
      </c>
      <c r="D16" s="16" t="s">
        <v>8</v>
      </c>
      <c r="E16" s="16" t="s">
        <v>8</v>
      </c>
      <c r="F16" s="16" t="s">
        <v>9</v>
      </c>
      <c r="G16" s="16" t="s">
        <v>8</v>
      </c>
      <c r="H16" s="16" t="s">
        <v>8</v>
      </c>
      <c r="I16" s="16" t="s">
        <v>8</v>
      </c>
      <c r="J16" s="16" t="s">
        <v>8</v>
      </c>
      <c r="K16" s="16" t="s">
        <v>8</v>
      </c>
      <c r="L16" s="16" t="s">
        <v>8</v>
      </c>
    </row>
    <row r="17" ht="30" customHeight="1"/>
    <row r="18" spans="1:12" ht="30" customHeight="1">
      <c r="A18" s="16" t="s">
        <v>2</v>
      </c>
      <c r="B18" s="9" t="s">
        <v>33</v>
      </c>
      <c r="C18" s="9" t="s">
        <v>34</v>
      </c>
      <c r="D18" s="9" t="s">
        <v>35</v>
      </c>
      <c r="E18" s="9" t="s">
        <v>36</v>
      </c>
      <c r="F18" s="9" t="s">
        <v>37</v>
      </c>
      <c r="G18" s="9" t="s">
        <v>38</v>
      </c>
      <c r="H18" s="9" t="s">
        <v>39</v>
      </c>
      <c r="I18" s="9" t="s">
        <v>40</v>
      </c>
      <c r="J18" s="9" t="s">
        <v>41</v>
      </c>
      <c r="K18" s="9" t="s">
        <v>41</v>
      </c>
      <c r="L18" s="9" t="s">
        <v>42</v>
      </c>
    </row>
    <row r="19" spans="1:12" ht="30" customHeight="1">
      <c r="A19" s="21" t="s">
        <v>203</v>
      </c>
      <c r="B19" s="14">
        <v>2</v>
      </c>
      <c r="C19" s="14">
        <v>2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4">
        <v>2</v>
      </c>
      <c r="L19" s="14">
        <v>2</v>
      </c>
    </row>
    <row r="20" spans="1:12" ht="30" customHeight="1">
      <c r="A20" s="22" t="s">
        <v>1</v>
      </c>
      <c r="B20" s="203" t="s">
        <v>109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5"/>
    </row>
    <row r="21" spans="1:12" ht="30" customHeight="1">
      <c r="A21" s="21" t="s">
        <v>204</v>
      </c>
      <c r="B21" s="18">
        <v>20</v>
      </c>
      <c r="C21" s="18">
        <v>20</v>
      </c>
      <c r="D21" s="18">
        <v>20</v>
      </c>
      <c r="E21" s="18">
        <v>20</v>
      </c>
      <c r="F21" s="18">
        <v>20</v>
      </c>
      <c r="G21" s="18">
        <v>20</v>
      </c>
      <c r="H21" s="18">
        <v>20</v>
      </c>
      <c r="I21" s="18">
        <v>20</v>
      </c>
      <c r="J21" s="18">
        <v>10000</v>
      </c>
      <c r="K21" s="18">
        <v>2000</v>
      </c>
      <c r="L21" s="18">
        <v>20</v>
      </c>
    </row>
    <row r="22" spans="1:12" ht="30" customHeight="1">
      <c r="A22" s="21" t="s">
        <v>205</v>
      </c>
      <c r="B22" s="18">
        <v>10</v>
      </c>
      <c r="C22" s="18">
        <v>10</v>
      </c>
      <c r="D22" s="18">
        <v>10</v>
      </c>
      <c r="E22" s="18">
        <v>10</v>
      </c>
      <c r="F22" s="18">
        <v>10</v>
      </c>
      <c r="G22" s="18">
        <v>10</v>
      </c>
      <c r="H22" s="18">
        <v>10</v>
      </c>
      <c r="I22" s="18">
        <v>10</v>
      </c>
      <c r="J22" s="18">
        <v>5000</v>
      </c>
      <c r="K22" s="18">
        <v>1000</v>
      </c>
      <c r="L22" s="18">
        <v>10</v>
      </c>
    </row>
    <row r="23" spans="1:12" ht="30" customHeight="1">
      <c r="A23" s="21" t="s">
        <v>206</v>
      </c>
      <c r="B23" s="18">
        <v>200</v>
      </c>
      <c r="C23" s="18">
        <v>200</v>
      </c>
      <c r="D23" s="18">
        <v>200</v>
      </c>
      <c r="E23" s="18">
        <v>200</v>
      </c>
      <c r="F23" s="18">
        <v>200</v>
      </c>
      <c r="G23" s="18">
        <v>200</v>
      </c>
      <c r="H23" s="18">
        <v>200</v>
      </c>
      <c r="I23" s="18">
        <v>200</v>
      </c>
      <c r="J23" s="18">
        <v>100000</v>
      </c>
      <c r="K23" s="18">
        <v>20000</v>
      </c>
      <c r="L23" s="18">
        <v>200</v>
      </c>
    </row>
    <row r="24" spans="1:12" ht="30" customHeight="1">
      <c r="A24" s="21" t="s">
        <v>211</v>
      </c>
      <c r="B24" s="16" t="s">
        <v>8</v>
      </c>
      <c r="C24" s="16" t="s">
        <v>8</v>
      </c>
      <c r="D24" s="16" t="s">
        <v>8</v>
      </c>
      <c r="E24" s="16" t="s">
        <v>8</v>
      </c>
      <c r="F24" s="16" t="s">
        <v>8</v>
      </c>
      <c r="G24" s="16" t="s">
        <v>8</v>
      </c>
      <c r="H24" s="16" t="s">
        <v>8</v>
      </c>
      <c r="I24" s="16" t="s">
        <v>8</v>
      </c>
      <c r="J24" s="16" t="s">
        <v>9</v>
      </c>
      <c r="K24" s="16" t="s">
        <v>10</v>
      </c>
      <c r="L24" s="16" t="s">
        <v>8</v>
      </c>
    </row>
    <row r="25" ht="30" customHeight="1"/>
    <row r="26" spans="1:12" ht="30" customHeight="1">
      <c r="A26" s="16" t="s">
        <v>2</v>
      </c>
      <c r="B26" s="9" t="s">
        <v>43</v>
      </c>
      <c r="C26" s="9" t="s">
        <v>44</v>
      </c>
      <c r="D26" s="9" t="s">
        <v>45</v>
      </c>
      <c r="E26" s="9" t="s">
        <v>46</v>
      </c>
      <c r="F26" s="9" t="s">
        <v>47</v>
      </c>
      <c r="G26" s="9" t="s">
        <v>48</v>
      </c>
      <c r="H26" s="9" t="s">
        <v>49</v>
      </c>
      <c r="I26" s="9" t="s">
        <v>50</v>
      </c>
      <c r="J26" s="9" t="s">
        <v>51</v>
      </c>
      <c r="K26" s="9" t="s">
        <v>52</v>
      </c>
      <c r="L26" s="9" t="s">
        <v>53</v>
      </c>
    </row>
    <row r="27" spans="1:12" ht="30" customHeight="1">
      <c r="A27" s="21" t="s">
        <v>203</v>
      </c>
      <c r="B27" s="14">
        <v>2</v>
      </c>
      <c r="C27" s="14">
        <v>2</v>
      </c>
      <c r="D27" s="14">
        <v>2</v>
      </c>
      <c r="E27" s="14">
        <v>2</v>
      </c>
      <c r="F27" s="14">
        <v>2</v>
      </c>
      <c r="G27" s="14">
        <v>2</v>
      </c>
      <c r="H27" s="14">
        <v>2</v>
      </c>
      <c r="I27" s="14">
        <v>2</v>
      </c>
      <c r="J27" s="14">
        <v>2</v>
      </c>
      <c r="K27" s="14">
        <v>2</v>
      </c>
      <c r="L27" s="14">
        <v>2</v>
      </c>
    </row>
    <row r="28" spans="1:12" ht="30" customHeight="1">
      <c r="A28" s="22" t="s">
        <v>1</v>
      </c>
      <c r="B28" s="203" t="s">
        <v>109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5"/>
    </row>
    <row r="29" spans="1:12" ht="30" customHeight="1">
      <c r="A29" s="21" t="s">
        <v>204</v>
      </c>
      <c r="B29" s="18">
        <v>20</v>
      </c>
      <c r="C29" s="18">
        <v>20</v>
      </c>
      <c r="D29" s="18">
        <v>20</v>
      </c>
      <c r="E29" s="18">
        <v>20</v>
      </c>
      <c r="F29" s="18">
        <v>20</v>
      </c>
      <c r="G29" s="18">
        <v>20</v>
      </c>
      <c r="H29" s="18">
        <v>20</v>
      </c>
      <c r="I29" s="18">
        <v>20</v>
      </c>
      <c r="J29" s="18">
        <v>20</v>
      </c>
      <c r="K29" s="18">
        <v>20</v>
      </c>
      <c r="L29" s="18">
        <v>20</v>
      </c>
    </row>
    <row r="30" spans="1:12" ht="30" customHeight="1">
      <c r="A30" s="21" t="s">
        <v>205</v>
      </c>
      <c r="B30" s="18">
        <v>10</v>
      </c>
      <c r="C30" s="18">
        <v>10</v>
      </c>
      <c r="D30" s="18">
        <v>10</v>
      </c>
      <c r="E30" s="18">
        <v>10</v>
      </c>
      <c r="F30" s="18">
        <v>10</v>
      </c>
      <c r="G30" s="18">
        <v>10</v>
      </c>
      <c r="H30" s="18">
        <v>10</v>
      </c>
      <c r="I30" s="18">
        <v>10</v>
      </c>
      <c r="J30" s="18">
        <v>10</v>
      </c>
      <c r="K30" s="18">
        <v>10</v>
      </c>
      <c r="L30" s="18">
        <v>10</v>
      </c>
    </row>
    <row r="31" spans="1:12" ht="30" customHeight="1">
      <c r="A31" s="21" t="s">
        <v>206</v>
      </c>
      <c r="B31" s="18">
        <v>200</v>
      </c>
      <c r="C31" s="18">
        <v>200</v>
      </c>
      <c r="D31" s="18">
        <v>200</v>
      </c>
      <c r="E31" s="18">
        <v>200</v>
      </c>
      <c r="F31" s="18">
        <v>200</v>
      </c>
      <c r="G31" s="18">
        <v>200</v>
      </c>
      <c r="H31" s="18">
        <v>200</v>
      </c>
      <c r="I31" s="18">
        <v>200</v>
      </c>
      <c r="J31" s="18">
        <v>200</v>
      </c>
      <c r="K31" s="18">
        <v>200</v>
      </c>
      <c r="L31" s="18">
        <v>200</v>
      </c>
    </row>
    <row r="32" spans="1:12" ht="30" customHeight="1">
      <c r="A32" s="21" t="s">
        <v>211</v>
      </c>
      <c r="B32" s="16" t="s">
        <v>8</v>
      </c>
      <c r="C32" s="16" t="s">
        <v>8</v>
      </c>
      <c r="D32" s="16" t="s">
        <v>8</v>
      </c>
      <c r="E32" s="16" t="s">
        <v>8</v>
      </c>
      <c r="F32" s="16" t="s">
        <v>8</v>
      </c>
      <c r="G32" s="16" t="s">
        <v>8</v>
      </c>
      <c r="H32" s="16" t="s">
        <v>8</v>
      </c>
      <c r="I32" s="16" t="s">
        <v>8</v>
      </c>
      <c r="J32" s="16" t="s">
        <v>8</v>
      </c>
      <c r="K32" s="16" t="s">
        <v>8</v>
      </c>
      <c r="L32" s="16" t="s">
        <v>8</v>
      </c>
    </row>
    <row r="33" ht="30" customHeight="1"/>
    <row r="34" spans="1:12" ht="30" customHeight="1">
      <c r="A34" s="16" t="s">
        <v>2</v>
      </c>
      <c r="B34" s="9" t="s">
        <v>54</v>
      </c>
      <c r="C34" s="9" t="s">
        <v>55</v>
      </c>
      <c r="D34" s="9" t="s">
        <v>56</v>
      </c>
      <c r="E34" s="9" t="s">
        <v>57</v>
      </c>
      <c r="F34" s="9" t="s">
        <v>57</v>
      </c>
      <c r="G34" s="9" t="s">
        <v>58</v>
      </c>
      <c r="H34" s="9" t="s">
        <v>59</v>
      </c>
      <c r="I34" s="9" t="s">
        <v>60</v>
      </c>
      <c r="J34" s="9" t="s">
        <v>61</v>
      </c>
      <c r="K34" s="9" t="s">
        <v>62</v>
      </c>
      <c r="L34" s="9" t="s">
        <v>63</v>
      </c>
    </row>
    <row r="35" spans="1:12" ht="30" customHeight="1">
      <c r="A35" s="21" t="s">
        <v>203</v>
      </c>
      <c r="B35" s="14">
        <v>3</v>
      </c>
      <c r="C35" s="14">
        <v>3</v>
      </c>
      <c r="D35" s="14">
        <v>2</v>
      </c>
      <c r="E35" s="14">
        <v>3</v>
      </c>
      <c r="F35" s="14">
        <v>2</v>
      </c>
      <c r="G35" s="14">
        <v>3</v>
      </c>
      <c r="H35" s="14">
        <v>3</v>
      </c>
      <c r="I35" s="14">
        <v>2</v>
      </c>
      <c r="J35" s="14">
        <v>2</v>
      </c>
      <c r="K35" s="14">
        <v>2</v>
      </c>
      <c r="L35" s="14">
        <v>2</v>
      </c>
    </row>
    <row r="36" spans="1:12" ht="30" customHeight="1">
      <c r="A36" s="22" t="s">
        <v>1</v>
      </c>
      <c r="B36" s="203" t="s">
        <v>109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5"/>
    </row>
    <row r="37" spans="1:12" ht="30" customHeight="1">
      <c r="A37" s="21" t="s">
        <v>204</v>
      </c>
      <c r="B37" s="18">
        <v>500</v>
      </c>
      <c r="C37" s="18">
        <v>500</v>
      </c>
      <c r="D37" s="18">
        <v>20</v>
      </c>
      <c r="E37" s="18">
        <v>20000</v>
      </c>
      <c r="F37" s="18">
        <v>5000</v>
      </c>
      <c r="G37" s="18">
        <v>5000</v>
      </c>
      <c r="H37" s="18">
        <v>20000</v>
      </c>
      <c r="I37" s="18">
        <v>20</v>
      </c>
      <c r="J37" s="18">
        <v>20</v>
      </c>
      <c r="K37" s="18">
        <v>50</v>
      </c>
      <c r="L37" s="18">
        <v>50</v>
      </c>
    </row>
    <row r="38" spans="1:12" ht="30" customHeight="1">
      <c r="A38" s="21" t="s">
        <v>205</v>
      </c>
      <c r="B38" s="23">
        <v>250</v>
      </c>
      <c r="C38" s="18">
        <v>250</v>
      </c>
      <c r="D38" s="18">
        <v>10</v>
      </c>
      <c r="E38" s="18">
        <v>10000</v>
      </c>
      <c r="F38" s="18">
        <v>2500</v>
      </c>
      <c r="G38" s="18">
        <v>2500</v>
      </c>
      <c r="H38" s="18">
        <v>10000</v>
      </c>
      <c r="I38" s="18">
        <v>10</v>
      </c>
      <c r="J38" s="18">
        <v>10</v>
      </c>
      <c r="K38" s="18">
        <v>25</v>
      </c>
      <c r="L38" s="18">
        <v>25</v>
      </c>
    </row>
    <row r="39" spans="1:12" ht="30" customHeight="1">
      <c r="A39" s="21" t="s">
        <v>206</v>
      </c>
      <c r="B39" s="18">
        <v>50000</v>
      </c>
      <c r="C39" s="18">
        <v>50000</v>
      </c>
      <c r="D39" s="18">
        <v>200</v>
      </c>
      <c r="E39" s="18">
        <v>200000</v>
      </c>
      <c r="F39" s="18">
        <v>50000</v>
      </c>
      <c r="G39" s="18">
        <v>50000</v>
      </c>
      <c r="H39" s="18">
        <v>200000</v>
      </c>
      <c r="I39" s="18">
        <v>200</v>
      </c>
      <c r="J39" s="18">
        <v>200</v>
      </c>
      <c r="K39" s="18">
        <v>500</v>
      </c>
      <c r="L39" s="18">
        <v>500</v>
      </c>
    </row>
    <row r="40" spans="1:12" ht="30" customHeight="1">
      <c r="A40" s="21" t="s">
        <v>211</v>
      </c>
      <c r="B40" s="16" t="s">
        <v>8</v>
      </c>
      <c r="C40" s="16" t="s">
        <v>8</v>
      </c>
      <c r="D40" s="16" t="s">
        <v>8</v>
      </c>
      <c r="E40" s="16" t="s">
        <v>9</v>
      </c>
      <c r="F40" s="16" t="s">
        <v>10</v>
      </c>
      <c r="G40" s="16" t="s">
        <v>8</v>
      </c>
      <c r="H40" s="16" t="s">
        <v>8</v>
      </c>
      <c r="I40" s="16" t="s">
        <v>8</v>
      </c>
      <c r="J40" s="16" t="s">
        <v>8</v>
      </c>
      <c r="K40" s="16" t="s">
        <v>8</v>
      </c>
      <c r="L40" s="16" t="s">
        <v>8</v>
      </c>
    </row>
    <row r="41" ht="30" customHeight="1"/>
    <row r="42" spans="1:12" ht="30" customHeight="1">
      <c r="A42" s="16" t="s">
        <v>2</v>
      </c>
      <c r="B42" s="9" t="s">
        <v>64</v>
      </c>
      <c r="C42" s="9" t="s">
        <v>65</v>
      </c>
      <c r="D42" s="9" t="s">
        <v>66</v>
      </c>
      <c r="E42" s="9" t="s">
        <v>67</v>
      </c>
      <c r="F42" s="9" t="s">
        <v>68</v>
      </c>
      <c r="G42" s="9" t="s">
        <v>69</v>
      </c>
      <c r="H42" s="9" t="s">
        <v>70</v>
      </c>
      <c r="I42" s="9" t="s">
        <v>71</v>
      </c>
      <c r="J42" s="9" t="s">
        <v>72</v>
      </c>
      <c r="K42" s="9" t="s">
        <v>73</v>
      </c>
      <c r="L42" s="9" t="s">
        <v>74</v>
      </c>
    </row>
    <row r="43" spans="1:12" ht="30" customHeight="1">
      <c r="A43" s="21" t="s">
        <v>203</v>
      </c>
      <c r="B43" s="14">
        <v>2</v>
      </c>
      <c r="C43" s="14">
        <v>2</v>
      </c>
      <c r="D43" s="14">
        <v>2</v>
      </c>
      <c r="E43" s="14">
        <v>2</v>
      </c>
      <c r="F43" s="14">
        <v>2</v>
      </c>
      <c r="G43" s="14">
        <v>2</v>
      </c>
      <c r="H43" s="14">
        <v>2</v>
      </c>
      <c r="I43" s="14">
        <v>2</v>
      </c>
      <c r="J43" s="14">
        <v>2</v>
      </c>
      <c r="K43" s="14">
        <v>2</v>
      </c>
      <c r="L43" s="14">
        <v>2</v>
      </c>
    </row>
    <row r="44" spans="1:12" ht="30" customHeight="1">
      <c r="A44" s="22" t="s">
        <v>1</v>
      </c>
      <c r="B44" s="203" t="s">
        <v>213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5"/>
    </row>
    <row r="45" spans="1:12" ht="30" customHeight="1">
      <c r="A45" s="21" t="s">
        <v>204</v>
      </c>
      <c r="B45" s="18">
        <v>1000</v>
      </c>
      <c r="C45" s="18">
        <v>50</v>
      </c>
      <c r="D45" s="18">
        <v>50</v>
      </c>
      <c r="E45" s="18">
        <v>20</v>
      </c>
      <c r="F45" s="18">
        <v>20</v>
      </c>
      <c r="G45" s="18">
        <v>50</v>
      </c>
      <c r="H45" s="18">
        <v>1000</v>
      </c>
      <c r="I45" s="18">
        <v>20</v>
      </c>
      <c r="J45" s="18">
        <v>50</v>
      </c>
      <c r="K45" s="18">
        <v>2000</v>
      </c>
      <c r="L45" s="18">
        <v>20</v>
      </c>
    </row>
    <row r="46" spans="1:12" ht="30" customHeight="1">
      <c r="A46" s="21" t="s">
        <v>205</v>
      </c>
      <c r="B46" s="18">
        <v>500</v>
      </c>
      <c r="C46" s="18">
        <v>25</v>
      </c>
      <c r="D46" s="18">
        <v>25</v>
      </c>
      <c r="E46" s="18">
        <v>10</v>
      </c>
      <c r="F46" s="18">
        <v>10</v>
      </c>
      <c r="G46" s="18">
        <v>25</v>
      </c>
      <c r="H46" s="18">
        <v>500</v>
      </c>
      <c r="I46" s="18">
        <v>10</v>
      </c>
      <c r="J46" s="18">
        <v>25</v>
      </c>
      <c r="K46" s="18">
        <v>1000</v>
      </c>
      <c r="L46" s="18">
        <v>10</v>
      </c>
    </row>
    <row r="47" spans="1:12" ht="30" customHeight="1">
      <c r="A47" s="21" t="s">
        <v>206</v>
      </c>
      <c r="B47" s="18">
        <v>80000</v>
      </c>
      <c r="C47" s="18">
        <v>500</v>
      </c>
      <c r="D47" s="18">
        <v>500</v>
      </c>
      <c r="E47" s="18">
        <v>200</v>
      </c>
      <c r="F47" s="18">
        <v>200</v>
      </c>
      <c r="G47" s="18">
        <v>500</v>
      </c>
      <c r="H47" s="18">
        <v>80000</v>
      </c>
      <c r="I47" s="18">
        <v>200</v>
      </c>
      <c r="J47" s="18">
        <v>500</v>
      </c>
      <c r="K47" s="18">
        <v>200000</v>
      </c>
      <c r="L47" s="18">
        <v>200</v>
      </c>
    </row>
    <row r="48" spans="1:12" ht="30" customHeight="1">
      <c r="A48" s="21" t="s">
        <v>211</v>
      </c>
      <c r="B48" s="16" t="s">
        <v>8</v>
      </c>
      <c r="C48" s="16" t="s">
        <v>8</v>
      </c>
      <c r="D48" s="16" t="s">
        <v>8</v>
      </c>
      <c r="E48" s="16" t="s">
        <v>8</v>
      </c>
      <c r="F48" s="16" t="s">
        <v>8</v>
      </c>
      <c r="G48" s="16" t="s">
        <v>8</v>
      </c>
      <c r="H48" s="16" t="s">
        <v>8</v>
      </c>
      <c r="I48" s="16" t="s">
        <v>8</v>
      </c>
      <c r="J48" s="16" t="s">
        <v>8</v>
      </c>
      <c r="K48" s="16" t="s">
        <v>8</v>
      </c>
      <c r="L48" s="16" t="s">
        <v>8</v>
      </c>
    </row>
    <row r="49" ht="30" customHeight="1"/>
    <row r="50" spans="1:12" ht="30" customHeight="1">
      <c r="A50" s="16" t="s">
        <v>2</v>
      </c>
      <c r="B50" s="9" t="s">
        <v>75</v>
      </c>
      <c r="C50" s="9" t="s">
        <v>76</v>
      </c>
      <c r="D50" s="9" t="s">
        <v>77</v>
      </c>
      <c r="E50" s="9" t="s">
        <v>78</v>
      </c>
      <c r="F50" s="9" t="s">
        <v>79</v>
      </c>
      <c r="G50" s="9" t="s">
        <v>80</v>
      </c>
      <c r="H50" s="9" t="s">
        <v>81</v>
      </c>
      <c r="I50" s="9" t="s">
        <v>82</v>
      </c>
      <c r="J50" s="9" t="s">
        <v>83</v>
      </c>
      <c r="K50" s="9" t="s">
        <v>83</v>
      </c>
      <c r="L50" s="9" t="s">
        <v>84</v>
      </c>
    </row>
    <row r="51" spans="1:12" ht="30" customHeight="1">
      <c r="A51" s="21" t="s">
        <v>203</v>
      </c>
      <c r="B51" s="14">
        <v>2</v>
      </c>
      <c r="C51" s="14">
        <v>2</v>
      </c>
      <c r="D51" s="14">
        <v>2</v>
      </c>
      <c r="E51" s="14">
        <v>1</v>
      </c>
      <c r="F51" s="14">
        <v>2</v>
      </c>
      <c r="G51" s="14">
        <v>2</v>
      </c>
      <c r="H51" s="14">
        <v>2</v>
      </c>
      <c r="I51" s="14">
        <v>2</v>
      </c>
      <c r="J51" s="14">
        <v>3</v>
      </c>
      <c r="K51" s="14">
        <v>2</v>
      </c>
      <c r="L51" s="14">
        <v>2</v>
      </c>
    </row>
    <row r="52" spans="1:12" ht="30" customHeight="1">
      <c r="A52" s="22" t="s">
        <v>1</v>
      </c>
      <c r="B52" s="96" t="s">
        <v>213</v>
      </c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 ht="30" customHeight="1">
      <c r="A53" s="21" t="s">
        <v>204</v>
      </c>
      <c r="B53" s="18">
        <v>20</v>
      </c>
      <c r="C53" s="18">
        <v>500</v>
      </c>
      <c r="D53" s="18">
        <v>200</v>
      </c>
      <c r="E53" s="18">
        <v>50</v>
      </c>
      <c r="F53" s="18">
        <v>20</v>
      </c>
      <c r="G53" s="18">
        <v>20</v>
      </c>
      <c r="H53" s="18">
        <v>20</v>
      </c>
      <c r="I53" s="18">
        <v>20</v>
      </c>
      <c r="J53" s="18">
        <v>1000000</v>
      </c>
      <c r="K53" s="18">
        <v>200000</v>
      </c>
      <c r="L53" s="18">
        <v>50</v>
      </c>
    </row>
    <row r="54" spans="1:12" ht="30" customHeight="1">
      <c r="A54" s="21" t="s">
        <v>205</v>
      </c>
      <c r="B54" s="18">
        <v>10</v>
      </c>
      <c r="C54" s="18">
        <v>250</v>
      </c>
      <c r="D54" s="18">
        <v>100</v>
      </c>
      <c r="E54" s="18">
        <v>25</v>
      </c>
      <c r="F54" s="18">
        <v>10</v>
      </c>
      <c r="G54" s="18">
        <v>10</v>
      </c>
      <c r="H54" s="18">
        <v>10</v>
      </c>
      <c r="I54" s="18">
        <v>10</v>
      </c>
      <c r="J54" s="18">
        <v>500000</v>
      </c>
      <c r="K54" s="18">
        <v>100000</v>
      </c>
      <c r="L54" s="18">
        <v>25</v>
      </c>
    </row>
    <row r="55" spans="1:12" ht="30" customHeight="1">
      <c r="A55" s="21" t="s">
        <v>206</v>
      </c>
      <c r="B55" s="18">
        <v>200</v>
      </c>
      <c r="C55" s="18">
        <v>50000</v>
      </c>
      <c r="D55" s="18">
        <v>2000</v>
      </c>
      <c r="E55" s="18">
        <v>500</v>
      </c>
      <c r="F55" s="18">
        <v>200</v>
      </c>
      <c r="G55" s="18">
        <v>200</v>
      </c>
      <c r="H55" s="18">
        <v>200</v>
      </c>
      <c r="I55" s="18">
        <v>200</v>
      </c>
      <c r="J55" s="18">
        <v>10000000</v>
      </c>
      <c r="K55" s="18">
        <v>2000000</v>
      </c>
      <c r="L55" s="18">
        <v>500</v>
      </c>
    </row>
    <row r="56" spans="1:12" ht="30" customHeight="1">
      <c r="A56" s="21" t="s">
        <v>211</v>
      </c>
      <c r="B56" s="16" t="s">
        <v>8</v>
      </c>
      <c r="C56" s="16" t="s">
        <v>8</v>
      </c>
      <c r="D56" s="16" t="s">
        <v>8</v>
      </c>
      <c r="E56" s="16" t="s">
        <v>9</v>
      </c>
      <c r="F56" s="16" t="s">
        <v>8</v>
      </c>
      <c r="G56" s="16" t="s">
        <v>8</v>
      </c>
      <c r="H56" s="16" t="s">
        <v>8</v>
      </c>
      <c r="I56" s="16" t="s">
        <v>8</v>
      </c>
      <c r="J56" s="16" t="s">
        <v>9</v>
      </c>
      <c r="K56" s="16" t="s">
        <v>10</v>
      </c>
      <c r="L56" s="16" t="s">
        <v>8</v>
      </c>
    </row>
    <row r="57" ht="30.75" customHeight="1"/>
    <row r="58" spans="1:5" ht="30" customHeight="1">
      <c r="A58" s="16" t="s">
        <v>2</v>
      </c>
      <c r="B58" s="9" t="s">
        <v>85</v>
      </c>
      <c r="C58" s="9" t="s">
        <v>86</v>
      </c>
      <c r="D58" s="9" t="s">
        <v>87</v>
      </c>
      <c r="E58" s="9" t="s">
        <v>88</v>
      </c>
    </row>
    <row r="59" spans="1:5" ht="30" customHeight="1">
      <c r="A59" s="21" t="s">
        <v>203</v>
      </c>
      <c r="B59" s="14">
        <v>3</v>
      </c>
      <c r="C59" s="14">
        <v>2</v>
      </c>
      <c r="D59" s="14">
        <v>2</v>
      </c>
      <c r="E59" s="14">
        <v>2</v>
      </c>
    </row>
    <row r="60" spans="1:5" ht="30" customHeight="1">
      <c r="A60" s="22" t="s">
        <v>1</v>
      </c>
      <c r="B60" s="203" t="s">
        <v>212</v>
      </c>
      <c r="C60" s="204"/>
      <c r="D60" s="204"/>
      <c r="E60" s="205"/>
    </row>
    <row r="61" spans="1:5" ht="30" customHeight="1">
      <c r="A61" s="21" t="s">
        <v>204</v>
      </c>
      <c r="B61" s="18">
        <v>5000</v>
      </c>
      <c r="C61" s="18">
        <v>500</v>
      </c>
      <c r="D61" s="18">
        <v>10000</v>
      </c>
      <c r="E61" s="18">
        <v>500</v>
      </c>
    </row>
    <row r="62" spans="1:5" ht="30" customHeight="1">
      <c r="A62" s="21" t="s">
        <v>205</v>
      </c>
      <c r="B62" s="17">
        <v>2500</v>
      </c>
      <c r="C62" s="18">
        <v>250</v>
      </c>
      <c r="D62" s="18">
        <v>5000</v>
      </c>
      <c r="E62" s="18">
        <v>250</v>
      </c>
    </row>
    <row r="63" spans="1:5" ht="30" customHeight="1">
      <c r="A63" s="21" t="s">
        <v>206</v>
      </c>
      <c r="B63" s="17">
        <v>50000</v>
      </c>
      <c r="C63" s="18">
        <v>50000</v>
      </c>
      <c r="D63" s="18">
        <v>100000</v>
      </c>
      <c r="E63" s="18">
        <v>5000</v>
      </c>
    </row>
    <row r="64" spans="1:5" ht="30" customHeight="1">
      <c r="A64" s="21" t="s">
        <v>211</v>
      </c>
      <c r="B64" s="16" t="s">
        <v>8</v>
      </c>
      <c r="C64" s="16" t="s">
        <v>8</v>
      </c>
      <c r="D64" s="16" t="s">
        <v>8</v>
      </c>
      <c r="E64" s="16" t="s">
        <v>8</v>
      </c>
    </row>
    <row r="65" spans="1:22" ht="30" customHeight="1">
      <c r="A65" s="5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9" ht="11.25">
      <c r="A66" s="1" t="s">
        <v>102</v>
      </c>
      <c r="B66" s="1"/>
      <c r="D66" s="1"/>
      <c r="E66" s="1"/>
      <c r="F66" s="1"/>
      <c r="G66" s="1"/>
      <c r="H66" s="1"/>
      <c r="I66" s="1"/>
    </row>
    <row r="67" spans="1:9" ht="11.25">
      <c r="A67" s="1"/>
      <c r="B67" s="1" t="s">
        <v>89</v>
      </c>
      <c r="D67" s="1"/>
      <c r="E67" s="1"/>
      <c r="F67" s="1"/>
      <c r="G67" s="1"/>
      <c r="H67" s="1"/>
      <c r="I67" s="1"/>
    </row>
    <row r="68" spans="1:9" ht="11.25">
      <c r="A68" s="1"/>
      <c r="B68" s="3" t="s">
        <v>3</v>
      </c>
      <c r="D68" s="1"/>
      <c r="E68" s="1"/>
      <c r="F68" s="1"/>
      <c r="G68" s="1"/>
      <c r="H68" s="1"/>
      <c r="I68" s="1"/>
    </row>
    <row r="69" spans="1:9" ht="11.25">
      <c r="A69" s="1"/>
      <c r="B69" s="3" t="s">
        <v>4</v>
      </c>
      <c r="D69" s="1"/>
      <c r="E69" s="1"/>
      <c r="F69" s="1"/>
      <c r="G69" s="1"/>
      <c r="H69" s="1"/>
      <c r="I69" s="1"/>
    </row>
    <row r="70" spans="1:9" ht="11.25">
      <c r="A70" s="1" t="s">
        <v>103</v>
      </c>
      <c r="B70" s="1"/>
      <c r="D70" s="1"/>
      <c r="E70" s="1"/>
      <c r="F70" s="1"/>
      <c r="G70" s="1"/>
      <c r="H70" s="1"/>
      <c r="I70" s="1"/>
    </row>
    <row r="71" spans="1:9" ht="11.25">
      <c r="A71" s="4"/>
      <c r="B71" s="5" t="s">
        <v>90</v>
      </c>
      <c r="D71" s="1"/>
      <c r="E71" s="1"/>
      <c r="F71" s="1"/>
      <c r="G71" s="1"/>
      <c r="H71" s="1"/>
      <c r="I71" s="1"/>
    </row>
    <row r="72" spans="1:9" ht="13.5">
      <c r="A72" s="1"/>
      <c r="B72" s="5" t="s">
        <v>91</v>
      </c>
      <c r="D72" s="1"/>
      <c r="E72" s="1"/>
      <c r="F72" s="1"/>
      <c r="G72" s="1"/>
      <c r="H72" s="1"/>
      <c r="I72" s="1"/>
    </row>
    <row r="73" spans="1:9" ht="11.25">
      <c r="A73" s="1"/>
      <c r="B73" s="5" t="s">
        <v>5</v>
      </c>
      <c r="D73" s="1"/>
      <c r="E73" s="1"/>
      <c r="F73" s="1"/>
      <c r="G73" s="1"/>
      <c r="H73" s="1"/>
      <c r="I73" s="1"/>
    </row>
    <row r="74" spans="1:9" ht="11.25">
      <c r="A74" s="1"/>
      <c r="B74" s="5" t="s">
        <v>92</v>
      </c>
      <c r="D74" s="1"/>
      <c r="E74" s="1"/>
      <c r="F74" s="1"/>
      <c r="G74" s="1"/>
      <c r="H74" s="1"/>
      <c r="I74" s="1"/>
    </row>
    <row r="75" spans="1:9" ht="13.5">
      <c r="A75" s="1"/>
      <c r="B75" s="5" t="s">
        <v>117</v>
      </c>
      <c r="D75" s="1"/>
      <c r="E75" s="1"/>
      <c r="F75" s="1"/>
      <c r="G75" s="1"/>
      <c r="H75" s="1"/>
      <c r="I75" s="1"/>
    </row>
    <row r="76" spans="1:9" ht="13.5">
      <c r="A76" s="1"/>
      <c r="B76" s="5" t="s">
        <v>122</v>
      </c>
      <c r="D76" s="1"/>
      <c r="E76" s="1"/>
      <c r="F76" s="1"/>
      <c r="G76" s="1"/>
      <c r="H76" s="1"/>
      <c r="I76" s="1"/>
    </row>
    <row r="77" spans="1:9" ht="11.25">
      <c r="A77" s="1"/>
      <c r="B77" s="5" t="s">
        <v>6</v>
      </c>
      <c r="D77" s="1"/>
      <c r="E77" s="1"/>
      <c r="F77" s="1"/>
      <c r="G77" s="1"/>
      <c r="H77" s="1"/>
      <c r="I77" s="1"/>
    </row>
    <row r="78" spans="1:9" ht="11.25">
      <c r="A78" s="1" t="s">
        <v>104</v>
      </c>
      <c r="B78" s="1"/>
      <c r="D78" s="1"/>
      <c r="E78" s="1"/>
      <c r="F78" s="1"/>
      <c r="G78" s="1"/>
      <c r="H78" s="1"/>
      <c r="I78" s="1"/>
    </row>
    <row r="79" spans="1:9" ht="12">
      <c r="A79" s="6"/>
      <c r="B79" s="5" t="s">
        <v>107</v>
      </c>
      <c r="D79" s="1"/>
      <c r="E79" s="1"/>
      <c r="F79" s="1"/>
      <c r="G79" s="1"/>
      <c r="H79" s="1"/>
      <c r="I79" s="1"/>
    </row>
    <row r="80" spans="1:9" ht="13.5">
      <c r="A80" s="6"/>
      <c r="B80" s="5" t="s">
        <v>121</v>
      </c>
      <c r="D80" s="1"/>
      <c r="E80" s="1"/>
      <c r="F80" s="1"/>
      <c r="G80" s="1"/>
      <c r="H80" s="1"/>
      <c r="I80" s="1"/>
    </row>
    <row r="81" spans="1:9" ht="13.5">
      <c r="A81" s="2"/>
      <c r="B81" s="7" t="s">
        <v>123</v>
      </c>
      <c r="D81" s="1"/>
      <c r="E81" s="1"/>
      <c r="F81" s="1"/>
      <c r="G81" s="1"/>
      <c r="H81" s="1"/>
      <c r="I81" s="1"/>
    </row>
    <row r="82" spans="1:9" ht="12">
      <c r="A82" s="2"/>
      <c r="B82" s="5" t="s">
        <v>93</v>
      </c>
      <c r="D82" s="1"/>
      <c r="E82" s="1"/>
      <c r="F82" s="1"/>
      <c r="G82" s="1"/>
      <c r="H82" s="1"/>
      <c r="I82" s="1"/>
    </row>
    <row r="83" spans="1:9" ht="13.5">
      <c r="A83" s="1"/>
      <c r="B83" s="1" t="s">
        <v>120</v>
      </c>
      <c r="D83" s="1"/>
      <c r="E83" s="1"/>
      <c r="F83" s="1"/>
      <c r="G83" s="1"/>
      <c r="H83" s="1"/>
      <c r="I83" s="1"/>
    </row>
    <row r="84" spans="1:9" ht="11.25">
      <c r="A84" s="1"/>
      <c r="B84" s="1" t="s">
        <v>108</v>
      </c>
      <c r="D84" s="1"/>
      <c r="E84" s="1"/>
      <c r="F84" s="1"/>
      <c r="G84" s="1"/>
      <c r="H84" s="1"/>
      <c r="I84" s="1"/>
    </row>
  </sheetData>
  <sheetProtection/>
  <mergeCells count="8">
    <mergeCell ref="J1:K1"/>
    <mergeCell ref="B60:E60"/>
    <mergeCell ref="B44:L44"/>
    <mergeCell ref="B4:L4"/>
    <mergeCell ref="B12:L12"/>
    <mergeCell ref="B20:L20"/>
    <mergeCell ref="B28:L28"/>
    <mergeCell ref="B36:L36"/>
  </mergeCells>
  <printOptions/>
  <pageMargins left="0.7874015748031497" right="0.31496062992125984" top="0.984251968503937" bottom="0.8267716535433072" header="0.5118110236220472" footer="0.5118110236220472"/>
  <pageSetup horizontalDpi="300" verticalDpi="300" orientation="portrait" paperSize="9" scale="90" r:id="rId1"/>
  <rowBreaks count="2" manualBreakCount="2">
    <brk id="24" max="255" man="1"/>
    <brk id="48" max="255" man="1"/>
  </rowBreaks>
  <colBreaks count="2" manualBreakCount="2">
    <brk id="12" max="65535" man="1"/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X88"/>
  <sheetViews>
    <sheetView zoomScaleSheetLayoutView="75" zoomScalePageLayoutView="0" workbookViewId="0" topLeftCell="A1">
      <selection activeCell="B12" sqref="B12:L12"/>
    </sheetView>
  </sheetViews>
  <sheetFormatPr defaultColWidth="8.875" defaultRowHeight="13.5"/>
  <cols>
    <col min="1" max="1" width="14.125" style="8" customWidth="1"/>
    <col min="2" max="14" width="7.625" style="8" customWidth="1"/>
    <col min="15" max="74" width="6.75390625" style="8" customWidth="1"/>
    <col min="75" max="75" width="0" style="8" hidden="1" customWidth="1"/>
    <col min="76" max="16384" width="8.875" style="8" customWidth="1"/>
  </cols>
  <sheetData>
    <row r="1" spans="1:20" ht="30" customHeight="1" thickBot="1">
      <c r="A1" s="28" t="s">
        <v>0</v>
      </c>
      <c r="C1" s="36"/>
      <c r="D1" s="27"/>
      <c r="J1" s="207" t="s">
        <v>95</v>
      </c>
      <c r="K1" s="207"/>
      <c r="S1" s="25"/>
      <c r="T1" s="26"/>
    </row>
    <row r="2" spans="1:12" ht="30" customHeight="1">
      <c r="A2" s="16" t="s">
        <v>2</v>
      </c>
      <c r="B2" s="10" t="s">
        <v>214</v>
      </c>
      <c r="C2" s="38" t="s">
        <v>215</v>
      </c>
      <c r="D2" s="11" t="s">
        <v>125</v>
      </c>
      <c r="E2" s="9" t="s">
        <v>126</v>
      </c>
      <c r="F2" s="9" t="s">
        <v>127</v>
      </c>
      <c r="G2" s="9" t="s">
        <v>128</v>
      </c>
      <c r="H2" s="9" t="s">
        <v>129</v>
      </c>
      <c r="I2" s="9" t="s">
        <v>130</v>
      </c>
      <c r="J2" s="9" t="s">
        <v>131</v>
      </c>
      <c r="K2" s="9" t="s">
        <v>132</v>
      </c>
      <c r="L2" s="9" t="s">
        <v>133</v>
      </c>
    </row>
    <row r="3" spans="1:12" ht="30" customHeight="1">
      <c r="A3" s="21" t="s">
        <v>203</v>
      </c>
      <c r="B3" s="67">
        <v>2</v>
      </c>
      <c r="C3" s="60">
        <v>2</v>
      </c>
      <c r="D3" s="66">
        <v>2</v>
      </c>
      <c r="E3" s="59">
        <v>2</v>
      </c>
      <c r="F3" s="59">
        <v>2</v>
      </c>
      <c r="G3" s="59">
        <v>2</v>
      </c>
      <c r="H3" s="59">
        <v>2</v>
      </c>
      <c r="I3" s="59">
        <v>2</v>
      </c>
      <c r="J3" s="59">
        <v>2</v>
      </c>
      <c r="K3" s="59">
        <v>2</v>
      </c>
      <c r="L3" s="59">
        <v>2</v>
      </c>
    </row>
    <row r="4" spans="1:12" ht="30" customHeight="1">
      <c r="A4" s="22" t="s">
        <v>229</v>
      </c>
      <c r="B4" s="96" t="s">
        <v>109</v>
      </c>
      <c r="C4" s="97"/>
      <c r="D4" s="97"/>
      <c r="E4" s="97"/>
      <c r="F4" s="97"/>
      <c r="G4" s="97"/>
      <c r="H4" s="97"/>
      <c r="I4" s="97"/>
      <c r="J4" s="97"/>
      <c r="K4" s="97"/>
      <c r="L4" s="98"/>
    </row>
    <row r="5" spans="1:12" ht="30" customHeight="1">
      <c r="A5" s="21" t="s">
        <v>204</v>
      </c>
      <c r="B5" s="33">
        <v>50</v>
      </c>
      <c r="C5" s="39">
        <v>40</v>
      </c>
      <c r="D5" s="35">
        <v>50</v>
      </c>
      <c r="E5" s="18">
        <v>50</v>
      </c>
      <c r="F5" s="18">
        <v>5000</v>
      </c>
      <c r="G5" s="17">
        <v>20</v>
      </c>
      <c r="H5" s="18">
        <v>20</v>
      </c>
      <c r="I5" s="18">
        <v>20</v>
      </c>
      <c r="J5" s="18">
        <v>20</v>
      </c>
      <c r="K5" s="18">
        <v>20</v>
      </c>
      <c r="L5" s="18">
        <v>50</v>
      </c>
    </row>
    <row r="6" spans="1:12" ht="30" customHeight="1">
      <c r="A6" s="21" t="s">
        <v>205</v>
      </c>
      <c r="B6" s="33">
        <v>25</v>
      </c>
      <c r="C6" s="39">
        <v>10</v>
      </c>
      <c r="D6" s="35">
        <v>25</v>
      </c>
      <c r="E6" s="18">
        <v>25</v>
      </c>
      <c r="F6" s="18">
        <v>2500</v>
      </c>
      <c r="G6" s="18">
        <v>10</v>
      </c>
      <c r="H6" s="18">
        <v>10</v>
      </c>
      <c r="I6" s="18">
        <v>10</v>
      </c>
      <c r="J6" s="18">
        <v>10</v>
      </c>
      <c r="K6" s="18">
        <v>10</v>
      </c>
      <c r="L6" s="18">
        <v>25</v>
      </c>
    </row>
    <row r="7" spans="1:12" ht="30" customHeight="1">
      <c r="A7" s="21" t="s">
        <v>228</v>
      </c>
      <c r="B7" s="77">
        <v>0.5</v>
      </c>
      <c r="C7" s="80">
        <v>0.2</v>
      </c>
      <c r="D7" s="79">
        <v>0.5</v>
      </c>
      <c r="E7" s="77">
        <v>0.5</v>
      </c>
      <c r="F7" s="77">
        <v>50</v>
      </c>
      <c r="G7" s="77">
        <v>0.2</v>
      </c>
      <c r="H7" s="77">
        <v>0.2</v>
      </c>
      <c r="I7" s="77">
        <v>0.2</v>
      </c>
      <c r="J7" s="77">
        <v>0.2</v>
      </c>
      <c r="K7" s="77">
        <v>0.2</v>
      </c>
      <c r="L7" s="50">
        <v>0.5</v>
      </c>
    </row>
    <row r="8" spans="1:13" ht="30" customHeight="1" thickBot="1">
      <c r="A8" s="21" t="s">
        <v>211</v>
      </c>
      <c r="B8" s="34" t="s">
        <v>216</v>
      </c>
      <c r="C8" s="83" t="s">
        <v>216</v>
      </c>
      <c r="D8" s="12" t="s">
        <v>217</v>
      </c>
      <c r="E8" s="16" t="s">
        <v>217</v>
      </c>
      <c r="F8" s="16" t="s">
        <v>217</v>
      </c>
      <c r="G8" s="16" t="s">
        <v>217</v>
      </c>
      <c r="H8" s="16" t="s">
        <v>217</v>
      </c>
      <c r="I8" s="16" t="s">
        <v>217</v>
      </c>
      <c r="J8" s="16" t="s">
        <v>217</v>
      </c>
      <c r="K8" s="16" t="s">
        <v>217</v>
      </c>
      <c r="L8" s="16" t="s">
        <v>217</v>
      </c>
      <c r="M8" s="26"/>
    </row>
    <row r="9" ht="30" customHeight="1" thickBot="1">
      <c r="M9" s="26"/>
    </row>
    <row r="10" spans="1:12" ht="30" customHeight="1">
      <c r="A10" s="16" t="s">
        <v>2</v>
      </c>
      <c r="B10" s="9" t="s">
        <v>134</v>
      </c>
      <c r="C10" s="9" t="s">
        <v>135</v>
      </c>
      <c r="D10" s="9" t="s">
        <v>136</v>
      </c>
      <c r="E10" s="9" t="s">
        <v>137</v>
      </c>
      <c r="F10" s="9" t="s">
        <v>218</v>
      </c>
      <c r="G10" s="9" t="s">
        <v>138</v>
      </c>
      <c r="H10" s="10" t="s">
        <v>139</v>
      </c>
      <c r="I10" s="38" t="s">
        <v>140</v>
      </c>
      <c r="J10" s="11" t="s">
        <v>141</v>
      </c>
      <c r="K10" s="9" t="s">
        <v>142</v>
      </c>
      <c r="L10" s="9" t="s">
        <v>143</v>
      </c>
    </row>
    <row r="11" spans="1:12" ht="30" customHeight="1">
      <c r="A11" s="21" t="s">
        <v>203</v>
      </c>
      <c r="B11" s="59">
        <v>2</v>
      </c>
      <c r="C11" s="59">
        <v>2</v>
      </c>
      <c r="D11" s="59">
        <v>2</v>
      </c>
      <c r="E11" s="59">
        <v>2</v>
      </c>
      <c r="F11" s="59">
        <v>1</v>
      </c>
      <c r="G11" s="59">
        <v>2</v>
      </c>
      <c r="H11" s="67">
        <v>2</v>
      </c>
      <c r="I11" s="60">
        <v>2</v>
      </c>
      <c r="J11" s="66">
        <v>2</v>
      </c>
      <c r="K11" s="59">
        <v>2</v>
      </c>
      <c r="L11" s="59">
        <v>2</v>
      </c>
    </row>
    <row r="12" spans="1:12" ht="30" customHeight="1">
      <c r="A12" s="22" t="s">
        <v>229</v>
      </c>
      <c r="B12" s="96" t="s">
        <v>109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</row>
    <row r="13" spans="1:12" ht="30" customHeight="1">
      <c r="A13" s="21" t="s">
        <v>204</v>
      </c>
      <c r="B13" s="71">
        <v>50</v>
      </c>
      <c r="C13" s="71">
        <v>20</v>
      </c>
      <c r="D13" s="71">
        <v>20</v>
      </c>
      <c r="E13" s="71">
        <v>20</v>
      </c>
      <c r="F13" s="71">
        <v>20</v>
      </c>
      <c r="G13" s="71">
        <v>50</v>
      </c>
      <c r="H13" s="72">
        <v>20</v>
      </c>
      <c r="I13" s="73">
        <v>50</v>
      </c>
      <c r="J13" s="74">
        <v>20</v>
      </c>
      <c r="K13" s="71">
        <v>20</v>
      </c>
      <c r="L13" s="71">
        <v>20</v>
      </c>
    </row>
    <row r="14" spans="1:12" ht="30" customHeight="1">
      <c r="A14" s="21" t="s">
        <v>205</v>
      </c>
      <c r="B14" s="18">
        <v>25</v>
      </c>
      <c r="C14" s="18">
        <v>10</v>
      </c>
      <c r="D14" s="18">
        <v>10</v>
      </c>
      <c r="E14" s="18">
        <v>10</v>
      </c>
      <c r="F14" s="18">
        <v>10</v>
      </c>
      <c r="G14" s="18">
        <v>25</v>
      </c>
      <c r="H14" s="41">
        <v>10</v>
      </c>
      <c r="I14" s="42">
        <v>25</v>
      </c>
      <c r="J14" s="35">
        <v>10</v>
      </c>
      <c r="K14" s="18">
        <v>10</v>
      </c>
      <c r="L14" s="18">
        <v>10</v>
      </c>
    </row>
    <row r="15" spans="1:12" ht="30" customHeight="1">
      <c r="A15" s="21" t="s">
        <v>228</v>
      </c>
      <c r="B15" s="77">
        <v>0.5</v>
      </c>
      <c r="C15" s="77">
        <v>0.2</v>
      </c>
      <c r="D15" s="77">
        <v>0.2</v>
      </c>
      <c r="E15" s="77">
        <v>0.2</v>
      </c>
      <c r="F15" s="77">
        <v>0.2</v>
      </c>
      <c r="G15" s="77">
        <v>0.5</v>
      </c>
      <c r="H15" s="77">
        <v>0.2</v>
      </c>
      <c r="I15" s="80">
        <v>0.5</v>
      </c>
      <c r="J15" s="79">
        <v>0.2</v>
      </c>
      <c r="K15" s="77">
        <v>0.2</v>
      </c>
      <c r="L15" s="50">
        <v>0.2</v>
      </c>
    </row>
    <row r="16" spans="1:12" ht="30" customHeight="1" thickBot="1">
      <c r="A16" s="21" t="s">
        <v>211</v>
      </c>
      <c r="B16" s="16" t="s">
        <v>217</v>
      </c>
      <c r="C16" s="16" t="s">
        <v>217</v>
      </c>
      <c r="D16" s="16" t="s">
        <v>217</v>
      </c>
      <c r="E16" s="16" t="s">
        <v>217</v>
      </c>
      <c r="F16" s="16" t="s">
        <v>219</v>
      </c>
      <c r="G16" s="16" t="s">
        <v>217</v>
      </c>
      <c r="H16" s="19" t="s">
        <v>217</v>
      </c>
      <c r="I16" s="40" t="s">
        <v>217</v>
      </c>
      <c r="J16" s="12" t="s">
        <v>217</v>
      </c>
      <c r="K16" s="16" t="s">
        <v>217</v>
      </c>
      <c r="L16" s="16" t="s">
        <v>217</v>
      </c>
    </row>
    <row r="17" ht="30" customHeight="1"/>
    <row r="18" spans="1:12" ht="30" customHeight="1">
      <c r="A18" s="16" t="s">
        <v>2</v>
      </c>
      <c r="B18" s="9" t="s">
        <v>144</v>
      </c>
      <c r="C18" s="9" t="s">
        <v>145</v>
      </c>
      <c r="D18" s="9" t="s">
        <v>146</v>
      </c>
      <c r="E18" s="9" t="s">
        <v>147</v>
      </c>
      <c r="F18" s="9" t="s">
        <v>148</v>
      </c>
      <c r="G18" s="9" t="s">
        <v>149</v>
      </c>
      <c r="H18" s="9" t="s">
        <v>150</v>
      </c>
      <c r="I18" s="9" t="s">
        <v>151</v>
      </c>
      <c r="J18" s="9" t="s">
        <v>152</v>
      </c>
      <c r="K18" s="11" t="s">
        <v>152</v>
      </c>
      <c r="L18" s="9" t="s">
        <v>153</v>
      </c>
    </row>
    <row r="19" spans="1:12" ht="30" customHeight="1">
      <c r="A19" s="21" t="s">
        <v>203</v>
      </c>
      <c r="B19" s="14">
        <v>2</v>
      </c>
      <c r="C19" s="14">
        <v>2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5">
        <v>2</v>
      </c>
      <c r="L19" s="14">
        <v>2</v>
      </c>
    </row>
    <row r="20" spans="1:12" ht="30" customHeight="1">
      <c r="A20" s="22" t="s">
        <v>229</v>
      </c>
      <c r="B20" s="96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8"/>
    </row>
    <row r="21" spans="1:12" ht="30" customHeight="1">
      <c r="A21" s="21" t="s">
        <v>204</v>
      </c>
      <c r="B21" s="18">
        <v>20</v>
      </c>
      <c r="C21" s="18">
        <v>20</v>
      </c>
      <c r="D21" s="18">
        <v>20</v>
      </c>
      <c r="E21" s="18">
        <v>20</v>
      </c>
      <c r="F21" s="30">
        <v>20</v>
      </c>
      <c r="G21" s="30">
        <v>20</v>
      </c>
      <c r="H21" s="30">
        <v>20</v>
      </c>
      <c r="I21" s="30">
        <v>20</v>
      </c>
      <c r="J21" s="30">
        <v>10000</v>
      </c>
      <c r="K21" s="31">
        <v>4000</v>
      </c>
      <c r="L21" s="30">
        <v>20</v>
      </c>
    </row>
    <row r="22" spans="1:12" ht="30" customHeight="1">
      <c r="A22" s="21" t="s">
        <v>205</v>
      </c>
      <c r="B22" s="18">
        <v>10</v>
      </c>
      <c r="C22" s="18">
        <v>10</v>
      </c>
      <c r="D22" s="18">
        <v>10</v>
      </c>
      <c r="E22" s="18">
        <v>10</v>
      </c>
      <c r="F22" s="30">
        <v>10</v>
      </c>
      <c r="G22" s="30">
        <v>10</v>
      </c>
      <c r="H22" s="30">
        <v>10</v>
      </c>
      <c r="I22" s="30">
        <v>10</v>
      </c>
      <c r="J22" s="30">
        <v>5000</v>
      </c>
      <c r="K22" s="31">
        <v>2000</v>
      </c>
      <c r="L22" s="30">
        <v>10</v>
      </c>
    </row>
    <row r="23" spans="1:12" ht="30" customHeight="1">
      <c r="A23" s="21" t="s">
        <v>228</v>
      </c>
      <c r="B23" s="77">
        <v>0.2</v>
      </c>
      <c r="C23" s="77">
        <v>0.2</v>
      </c>
      <c r="D23" s="77">
        <v>0.2</v>
      </c>
      <c r="E23" s="77">
        <v>0.2</v>
      </c>
      <c r="F23" s="77">
        <v>0.2</v>
      </c>
      <c r="G23" s="77">
        <v>0.2</v>
      </c>
      <c r="H23" s="77">
        <v>0.2</v>
      </c>
      <c r="I23" s="77">
        <v>0.2</v>
      </c>
      <c r="J23" s="77">
        <v>100</v>
      </c>
      <c r="K23" s="77">
        <v>40</v>
      </c>
      <c r="L23" s="50">
        <v>0.2</v>
      </c>
    </row>
    <row r="24" spans="1:12" ht="30" customHeight="1">
      <c r="A24" s="21" t="s">
        <v>211</v>
      </c>
      <c r="B24" s="16" t="s">
        <v>217</v>
      </c>
      <c r="C24" s="16" t="s">
        <v>217</v>
      </c>
      <c r="D24" s="16" t="s">
        <v>217</v>
      </c>
      <c r="E24" s="16" t="s">
        <v>217</v>
      </c>
      <c r="F24" s="16" t="s">
        <v>217</v>
      </c>
      <c r="G24" s="16" t="s">
        <v>217</v>
      </c>
      <c r="H24" s="16" t="s">
        <v>217</v>
      </c>
      <c r="I24" s="16" t="s">
        <v>217</v>
      </c>
      <c r="J24" s="16" t="s">
        <v>219</v>
      </c>
      <c r="K24" s="12" t="s">
        <v>220</v>
      </c>
      <c r="L24" s="16" t="s">
        <v>217</v>
      </c>
    </row>
    <row r="25" ht="30" customHeight="1"/>
    <row r="26" spans="1:12" ht="30" customHeight="1">
      <c r="A26" s="16" t="s">
        <v>2</v>
      </c>
      <c r="B26" s="9" t="s">
        <v>154</v>
      </c>
      <c r="C26" s="9" t="s">
        <v>155</v>
      </c>
      <c r="D26" s="9" t="s">
        <v>156</v>
      </c>
      <c r="E26" s="9" t="s">
        <v>157</v>
      </c>
      <c r="F26" s="9" t="s">
        <v>158</v>
      </c>
      <c r="G26" s="9" t="s">
        <v>159</v>
      </c>
      <c r="H26" s="9" t="s">
        <v>160</v>
      </c>
      <c r="I26" s="9" t="s">
        <v>161</v>
      </c>
      <c r="J26" s="9" t="s">
        <v>162</v>
      </c>
      <c r="K26" s="9" t="s">
        <v>163</v>
      </c>
      <c r="L26" s="9" t="s">
        <v>164</v>
      </c>
    </row>
    <row r="27" spans="1:12" ht="30" customHeight="1">
      <c r="A27" s="21" t="s">
        <v>203</v>
      </c>
      <c r="B27" s="14">
        <v>2</v>
      </c>
      <c r="C27" s="14">
        <v>2</v>
      </c>
      <c r="D27" s="14">
        <v>2</v>
      </c>
      <c r="E27" s="14">
        <v>2</v>
      </c>
      <c r="F27" s="14">
        <v>2</v>
      </c>
      <c r="G27" s="14">
        <v>2</v>
      </c>
      <c r="H27" s="14">
        <v>2</v>
      </c>
      <c r="I27" s="14">
        <v>2</v>
      </c>
      <c r="J27" s="14">
        <v>2</v>
      </c>
      <c r="K27" s="14">
        <v>2</v>
      </c>
      <c r="L27" s="14">
        <v>2</v>
      </c>
    </row>
    <row r="28" spans="1:12" ht="30" customHeight="1">
      <c r="A28" s="22" t="s">
        <v>229</v>
      </c>
      <c r="B28" s="96" t="s">
        <v>109</v>
      </c>
      <c r="C28" s="97"/>
      <c r="D28" s="97"/>
      <c r="E28" s="97"/>
      <c r="F28" s="97"/>
      <c r="G28" s="97"/>
      <c r="H28" s="97"/>
      <c r="I28" s="97"/>
      <c r="J28" s="97"/>
      <c r="K28" s="97"/>
      <c r="L28" s="98"/>
    </row>
    <row r="29" spans="1:12" ht="30" customHeight="1">
      <c r="A29" s="21" t="s">
        <v>204</v>
      </c>
      <c r="B29" s="30">
        <v>20</v>
      </c>
      <c r="C29" s="30">
        <v>20</v>
      </c>
      <c r="D29" s="30">
        <v>20</v>
      </c>
      <c r="E29" s="30">
        <v>20</v>
      </c>
      <c r="F29" s="30">
        <v>20</v>
      </c>
      <c r="G29" s="30">
        <v>20</v>
      </c>
      <c r="H29" s="30">
        <v>20</v>
      </c>
      <c r="I29" s="30">
        <v>20</v>
      </c>
      <c r="J29" s="30">
        <v>20</v>
      </c>
      <c r="K29" s="30">
        <v>20</v>
      </c>
      <c r="L29" s="30">
        <v>20</v>
      </c>
    </row>
    <row r="30" spans="1:12" ht="30" customHeight="1">
      <c r="A30" s="21" t="s">
        <v>205</v>
      </c>
      <c r="B30" s="30">
        <v>10</v>
      </c>
      <c r="C30" s="30">
        <v>10</v>
      </c>
      <c r="D30" s="30">
        <v>10</v>
      </c>
      <c r="E30" s="30">
        <v>10</v>
      </c>
      <c r="F30" s="30">
        <v>10</v>
      </c>
      <c r="G30" s="30">
        <v>10</v>
      </c>
      <c r="H30" s="30">
        <v>10</v>
      </c>
      <c r="I30" s="30">
        <v>10</v>
      </c>
      <c r="J30" s="30">
        <v>10</v>
      </c>
      <c r="K30" s="30">
        <v>10</v>
      </c>
      <c r="L30" s="30">
        <v>10</v>
      </c>
    </row>
    <row r="31" spans="1:12" ht="30" customHeight="1">
      <c r="A31" s="21" t="s">
        <v>228</v>
      </c>
      <c r="B31" s="77">
        <v>0.2</v>
      </c>
      <c r="C31" s="77">
        <v>0.2</v>
      </c>
      <c r="D31" s="77">
        <v>0.2</v>
      </c>
      <c r="E31" s="77">
        <v>0.2</v>
      </c>
      <c r="F31" s="77">
        <v>0.2</v>
      </c>
      <c r="G31" s="77">
        <v>0.2</v>
      </c>
      <c r="H31" s="77">
        <v>0.2</v>
      </c>
      <c r="I31" s="77">
        <v>0.2</v>
      </c>
      <c r="J31" s="77">
        <v>0.2</v>
      </c>
      <c r="K31" s="77">
        <v>0.2</v>
      </c>
      <c r="L31" s="50">
        <v>0.2</v>
      </c>
    </row>
    <row r="32" spans="1:12" ht="30" customHeight="1">
      <c r="A32" s="21" t="s">
        <v>211</v>
      </c>
      <c r="B32" s="16" t="s">
        <v>217</v>
      </c>
      <c r="C32" s="16" t="s">
        <v>217</v>
      </c>
      <c r="D32" s="16" t="s">
        <v>217</v>
      </c>
      <c r="E32" s="16" t="s">
        <v>217</v>
      </c>
      <c r="F32" s="16" t="s">
        <v>217</v>
      </c>
      <c r="G32" s="16" t="s">
        <v>217</v>
      </c>
      <c r="H32" s="16" t="s">
        <v>217</v>
      </c>
      <c r="I32" s="16" t="s">
        <v>217</v>
      </c>
      <c r="J32" s="16" t="s">
        <v>217</v>
      </c>
      <c r="K32" s="16" t="s">
        <v>217</v>
      </c>
      <c r="L32" s="16" t="s">
        <v>217</v>
      </c>
    </row>
    <row r="33" ht="30" customHeight="1" thickBot="1"/>
    <row r="34" spans="1:12" ht="30" customHeight="1">
      <c r="A34" s="16" t="s">
        <v>2</v>
      </c>
      <c r="B34" s="38" t="s">
        <v>165</v>
      </c>
      <c r="C34" s="38" t="s">
        <v>166</v>
      </c>
      <c r="D34" s="11" t="s">
        <v>167</v>
      </c>
      <c r="E34" s="9" t="s">
        <v>168</v>
      </c>
      <c r="F34" s="9" t="s">
        <v>168</v>
      </c>
      <c r="G34" s="9" t="s">
        <v>169</v>
      </c>
      <c r="H34" s="9" t="s">
        <v>170</v>
      </c>
      <c r="I34" s="9" t="s">
        <v>171</v>
      </c>
      <c r="J34" s="9" t="s">
        <v>172</v>
      </c>
      <c r="K34" s="9" t="s">
        <v>173</v>
      </c>
      <c r="L34" s="9" t="s">
        <v>174</v>
      </c>
    </row>
    <row r="35" spans="1:12" ht="30" customHeight="1">
      <c r="A35" s="21" t="s">
        <v>203</v>
      </c>
      <c r="B35" s="60">
        <v>3</v>
      </c>
      <c r="C35" s="60">
        <v>3</v>
      </c>
      <c r="D35" s="66">
        <v>2</v>
      </c>
      <c r="E35" s="59">
        <v>3</v>
      </c>
      <c r="F35" s="59">
        <v>3</v>
      </c>
      <c r="G35" s="59">
        <v>3</v>
      </c>
      <c r="H35" s="59">
        <v>3</v>
      </c>
      <c r="I35" s="59">
        <v>2</v>
      </c>
      <c r="J35" s="59">
        <v>2</v>
      </c>
      <c r="K35" s="59">
        <v>2</v>
      </c>
      <c r="L35" s="59">
        <v>2</v>
      </c>
    </row>
    <row r="36" spans="1:12" ht="30" customHeight="1">
      <c r="A36" s="22" t="s">
        <v>229</v>
      </c>
      <c r="B36" s="96" t="s">
        <v>109</v>
      </c>
      <c r="C36" s="97"/>
      <c r="D36" s="97"/>
      <c r="E36" s="97"/>
      <c r="F36" s="97"/>
      <c r="G36" s="97"/>
      <c r="H36" s="97"/>
      <c r="I36" s="97"/>
      <c r="J36" s="97"/>
      <c r="K36" s="97"/>
      <c r="L36" s="98"/>
    </row>
    <row r="37" spans="1:12" ht="30" customHeight="1">
      <c r="A37" s="21" t="s">
        <v>204</v>
      </c>
      <c r="B37" s="63">
        <v>4000</v>
      </c>
      <c r="C37" s="63">
        <v>1000</v>
      </c>
      <c r="D37" s="69">
        <v>20</v>
      </c>
      <c r="E37" s="62">
        <v>20000</v>
      </c>
      <c r="F37" s="62">
        <v>10000</v>
      </c>
      <c r="G37" s="62">
        <v>5000</v>
      </c>
      <c r="H37" s="62">
        <v>20000</v>
      </c>
      <c r="I37" s="62">
        <v>20</v>
      </c>
      <c r="J37" s="62">
        <v>20</v>
      </c>
      <c r="K37" s="62">
        <v>50</v>
      </c>
      <c r="L37" s="62">
        <v>50</v>
      </c>
    </row>
    <row r="38" spans="1:12" ht="30" customHeight="1">
      <c r="A38" s="21" t="s">
        <v>205</v>
      </c>
      <c r="B38" s="43">
        <v>2000</v>
      </c>
      <c r="C38" s="44">
        <v>500</v>
      </c>
      <c r="D38" s="31">
        <v>10</v>
      </c>
      <c r="E38" s="30">
        <v>10000</v>
      </c>
      <c r="F38" s="30">
        <v>5000</v>
      </c>
      <c r="G38" s="30">
        <v>2500</v>
      </c>
      <c r="H38" s="30">
        <v>10000</v>
      </c>
      <c r="I38" s="30">
        <v>10</v>
      </c>
      <c r="J38" s="30">
        <v>10</v>
      </c>
      <c r="K38" s="30">
        <v>25</v>
      </c>
      <c r="L38" s="30">
        <v>25</v>
      </c>
    </row>
    <row r="39" spans="1:12" ht="30" customHeight="1">
      <c r="A39" s="47" t="s">
        <v>228</v>
      </c>
      <c r="B39" s="80">
        <v>160</v>
      </c>
      <c r="C39" s="80">
        <v>80</v>
      </c>
      <c r="D39" s="79">
        <v>0.2</v>
      </c>
      <c r="E39" s="77">
        <v>200</v>
      </c>
      <c r="F39" s="77">
        <v>100</v>
      </c>
      <c r="G39" s="77">
        <v>50</v>
      </c>
      <c r="H39" s="77">
        <v>200</v>
      </c>
      <c r="I39" s="77">
        <v>0.2</v>
      </c>
      <c r="J39" s="77">
        <v>0.2</v>
      </c>
      <c r="K39" s="77">
        <v>0.5</v>
      </c>
      <c r="L39" s="50">
        <v>0.5</v>
      </c>
    </row>
    <row r="40" spans="1:12" ht="30" customHeight="1" thickBot="1">
      <c r="A40" s="21" t="s">
        <v>211</v>
      </c>
      <c r="B40" s="40" t="s">
        <v>217</v>
      </c>
      <c r="C40" s="40" t="s">
        <v>217</v>
      </c>
      <c r="D40" s="12" t="s">
        <v>217</v>
      </c>
      <c r="E40" s="16" t="s">
        <v>219</v>
      </c>
      <c r="F40" s="16" t="s">
        <v>220</v>
      </c>
      <c r="G40" s="16" t="s">
        <v>217</v>
      </c>
      <c r="H40" s="16" t="s">
        <v>217</v>
      </c>
      <c r="I40" s="16" t="s">
        <v>217</v>
      </c>
      <c r="J40" s="16" t="s">
        <v>217</v>
      </c>
      <c r="K40" s="16" t="s">
        <v>217</v>
      </c>
      <c r="L40" s="16" t="s">
        <v>217</v>
      </c>
    </row>
    <row r="41" ht="30" customHeight="1" thickBot="1"/>
    <row r="42" spans="1:12" ht="30" customHeight="1">
      <c r="A42" s="16" t="s">
        <v>2</v>
      </c>
      <c r="B42" s="9" t="s">
        <v>175</v>
      </c>
      <c r="C42" s="9" t="s">
        <v>176</v>
      </c>
      <c r="D42" s="9" t="s">
        <v>177</v>
      </c>
      <c r="E42" s="9" t="s">
        <v>178</v>
      </c>
      <c r="F42" s="9" t="s">
        <v>179</v>
      </c>
      <c r="G42" s="10" t="s">
        <v>180</v>
      </c>
      <c r="H42" s="9" t="s">
        <v>181</v>
      </c>
      <c r="I42" s="9" t="s">
        <v>182</v>
      </c>
      <c r="J42" s="10" t="s">
        <v>183</v>
      </c>
      <c r="K42" s="38" t="s">
        <v>184</v>
      </c>
      <c r="L42" s="9" t="s">
        <v>185</v>
      </c>
    </row>
    <row r="43" spans="1:12" ht="30" customHeight="1">
      <c r="A43" s="21" t="s">
        <v>203</v>
      </c>
      <c r="B43" s="59">
        <v>2</v>
      </c>
      <c r="C43" s="59">
        <v>2</v>
      </c>
      <c r="D43" s="59">
        <v>2</v>
      </c>
      <c r="E43" s="59">
        <v>2</v>
      </c>
      <c r="F43" s="59">
        <v>2</v>
      </c>
      <c r="G43" s="67">
        <v>2</v>
      </c>
      <c r="H43" s="59">
        <v>2</v>
      </c>
      <c r="I43" s="59">
        <v>2</v>
      </c>
      <c r="J43" s="67">
        <v>2</v>
      </c>
      <c r="K43" s="82">
        <v>2</v>
      </c>
      <c r="L43" s="59">
        <v>2</v>
      </c>
    </row>
    <row r="44" spans="1:12" ht="30" customHeight="1">
      <c r="A44" s="22" t="s">
        <v>229</v>
      </c>
      <c r="B44" s="96" t="s">
        <v>109</v>
      </c>
      <c r="C44" s="97"/>
      <c r="D44" s="97"/>
      <c r="E44" s="97"/>
      <c r="F44" s="97"/>
      <c r="G44" s="97"/>
      <c r="H44" s="97"/>
      <c r="I44" s="97"/>
      <c r="J44" s="97"/>
      <c r="K44" s="97"/>
      <c r="L44" s="98"/>
    </row>
    <row r="45" spans="1:12" ht="30" customHeight="1">
      <c r="A45" s="21" t="s">
        <v>204</v>
      </c>
      <c r="B45" s="62">
        <v>1000</v>
      </c>
      <c r="C45" s="62">
        <v>1000</v>
      </c>
      <c r="D45" s="62">
        <v>50</v>
      </c>
      <c r="E45" s="62">
        <v>10000</v>
      </c>
      <c r="F45" s="62">
        <v>20</v>
      </c>
      <c r="G45" s="70">
        <v>50</v>
      </c>
      <c r="H45" s="62">
        <v>1000</v>
      </c>
      <c r="I45" s="62">
        <v>20</v>
      </c>
      <c r="J45" s="70">
        <v>50</v>
      </c>
      <c r="K45" s="63">
        <v>80000</v>
      </c>
      <c r="L45" s="62">
        <v>20</v>
      </c>
    </row>
    <row r="46" spans="1:12" ht="30" customHeight="1">
      <c r="A46" s="21" t="s">
        <v>205</v>
      </c>
      <c r="B46" s="30">
        <v>500</v>
      </c>
      <c r="C46" s="30">
        <v>500</v>
      </c>
      <c r="D46" s="30">
        <v>25</v>
      </c>
      <c r="E46" s="30">
        <v>5000</v>
      </c>
      <c r="F46" s="30">
        <v>10</v>
      </c>
      <c r="G46" s="32">
        <v>25</v>
      </c>
      <c r="H46" s="30">
        <v>500</v>
      </c>
      <c r="I46" s="30">
        <v>10</v>
      </c>
      <c r="J46" s="32">
        <v>25</v>
      </c>
      <c r="K46" s="44">
        <v>40000</v>
      </c>
      <c r="L46" s="30">
        <v>10</v>
      </c>
    </row>
    <row r="47" spans="1:12" ht="30" customHeight="1">
      <c r="A47" s="21" t="s">
        <v>228</v>
      </c>
      <c r="B47" s="77">
        <v>80</v>
      </c>
      <c r="C47" s="77">
        <v>80</v>
      </c>
      <c r="D47" s="77">
        <v>0.5</v>
      </c>
      <c r="E47" s="77">
        <v>400</v>
      </c>
      <c r="F47" s="77">
        <v>0.2</v>
      </c>
      <c r="G47" s="77">
        <v>0.5</v>
      </c>
      <c r="H47" s="77">
        <v>80</v>
      </c>
      <c r="I47" s="77">
        <v>0.2</v>
      </c>
      <c r="J47" s="77">
        <v>0.5</v>
      </c>
      <c r="K47" s="80">
        <v>1000</v>
      </c>
      <c r="L47" s="81">
        <v>0.2</v>
      </c>
    </row>
    <row r="48" spans="1:12" ht="30" customHeight="1" thickBot="1">
      <c r="A48" s="21" t="s">
        <v>211</v>
      </c>
      <c r="B48" s="16" t="s">
        <v>217</v>
      </c>
      <c r="C48" s="16" t="s">
        <v>217</v>
      </c>
      <c r="D48" s="16" t="s">
        <v>217</v>
      </c>
      <c r="E48" s="16" t="s">
        <v>217</v>
      </c>
      <c r="F48" s="16" t="s">
        <v>217</v>
      </c>
      <c r="G48" s="19" t="s">
        <v>217</v>
      </c>
      <c r="H48" s="16" t="s">
        <v>217</v>
      </c>
      <c r="I48" s="16" t="s">
        <v>217</v>
      </c>
      <c r="J48" s="19" t="s">
        <v>217</v>
      </c>
      <c r="K48" s="83" t="s">
        <v>217</v>
      </c>
      <c r="L48" s="16" t="s">
        <v>217</v>
      </c>
    </row>
    <row r="49" ht="30" customHeight="1" thickBot="1"/>
    <row r="50" spans="1:12" ht="30" customHeight="1">
      <c r="A50" s="16" t="s">
        <v>2</v>
      </c>
      <c r="B50" s="38" t="s">
        <v>186</v>
      </c>
      <c r="C50" s="38" t="s">
        <v>187</v>
      </c>
      <c r="D50" s="45" t="s">
        <v>188</v>
      </c>
      <c r="E50" s="11" t="s">
        <v>221</v>
      </c>
      <c r="F50" s="9" t="s">
        <v>189</v>
      </c>
      <c r="G50" s="9" t="s">
        <v>190</v>
      </c>
      <c r="H50" s="10" t="s">
        <v>191</v>
      </c>
      <c r="I50" s="38" t="s">
        <v>192</v>
      </c>
      <c r="J50" s="11" t="s">
        <v>193</v>
      </c>
      <c r="K50" s="9" t="s">
        <v>193</v>
      </c>
      <c r="L50" s="9" t="s">
        <v>194</v>
      </c>
    </row>
    <row r="51" spans="1:12" ht="30" customHeight="1">
      <c r="A51" s="21" t="s">
        <v>203</v>
      </c>
      <c r="B51" s="60">
        <v>2</v>
      </c>
      <c r="C51" s="60">
        <v>2</v>
      </c>
      <c r="D51" s="65">
        <v>2</v>
      </c>
      <c r="E51" s="66">
        <v>1</v>
      </c>
      <c r="F51" s="59">
        <v>2</v>
      </c>
      <c r="G51" s="59">
        <v>2</v>
      </c>
      <c r="H51" s="67">
        <v>2</v>
      </c>
      <c r="I51" s="60">
        <v>2</v>
      </c>
      <c r="J51" s="66">
        <v>3</v>
      </c>
      <c r="K51" s="59">
        <v>2</v>
      </c>
      <c r="L51" s="59">
        <v>2</v>
      </c>
    </row>
    <row r="52" spans="1:12" ht="30" customHeight="1">
      <c r="A52" s="22" t="s">
        <v>229</v>
      </c>
      <c r="B52" s="96" t="s">
        <v>109</v>
      </c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 ht="30" customHeight="1">
      <c r="A53" s="21" t="s">
        <v>204</v>
      </c>
      <c r="B53" s="63">
        <v>6000</v>
      </c>
      <c r="C53" s="63">
        <v>8000</v>
      </c>
      <c r="D53" s="68">
        <v>1000</v>
      </c>
      <c r="E53" s="69">
        <v>50</v>
      </c>
      <c r="F53" s="62">
        <v>20</v>
      </c>
      <c r="G53" s="62">
        <v>20</v>
      </c>
      <c r="H53" s="70">
        <v>20</v>
      </c>
      <c r="I53" s="63">
        <v>100</v>
      </c>
      <c r="J53" s="69">
        <v>1000000</v>
      </c>
      <c r="K53" s="62">
        <v>200000</v>
      </c>
      <c r="L53" s="62">
        <v>50</v>
      </c>
    </row>
    <row r="54" spans="1:12" ht="30" customHeight="1">
      <c r="A54" s="21" t="s">
        <v>205</v>
      </c>
      <c r="B54" s="44">
        <v>3000</v>
      </c>
      <c r="C54" s="44">
        <v>4000</v>
      </c>
      <c r="D54" s="43">
        <v>500</v>
      </c>
      <c r="E54" s="31">
        <v>25</v>
      </c>
      <c r="F54" s="30">
        <v>10</v>
      </c>
      <c r="G54" s="30">
        <v>10</v>
      </c>
      <c r="H54" s="32">
        <v>10</v>
      </c>
      <c r="I54" s="44">
        <v>50</v>
      </c>
      <c r="J54" s="31">
        <v>500000</v>
      </c>
      <c r="K54" s="30">
        <v>100000</v>
      </c>
      <c r="L54" s="30">
        <v>25</v>
      </c>
    </row>
    <row r="55" spans="1:12" ht="30" customHeight="1">
      <c r="A55" s="47" t="s">
        <v>228</v>
      </c>
      <c r="B55" s="80">
        <v>360</v>
      </c>
      <c r="C55" s="80">
        <v>480</v>
      </c>
      <c r="D55" s="80">
        <v>40</v>
      </c>
      <c r="E55" s="79">
        <v>0.5</v>
      </c>
      <c r="F55" s="77">
        <v>0.2</v>
      </c>
      <c r="G55" s="77">
        <v>0.2</v>
      </c>
      <c r="H55" s="77">
        <v>0.2</v>
      </c>
      <c r="I55" s="80">
        <v>1</v>
      </c>
      <c r="J55" s="79">
        <v>10000</v>
      </c>
      <c r="K55" s="77">
        <v>2000</v>
      </c>
      <c r="L55" s="50">
        <v>0.5</v>
      </c>
    </row>
    <row r="56" spans="1:12" ht="30" customHeight="1" thickBot="1">
      <c r="A56" s="21" t="s">
        <v>211</v>
      </c>
      <c r="B56" s="40" t="s">
        <v>217</v>
      </c>
      <c r="C56" s="40" t="s">
        <v>217</v>
      </c>
      <c r="D56" s="46" t="s">
        <v>217</v>
      </c>
      <c r="E56" s="12" t="s">
        <v>219</v>
      </c>
      <c r="F56" s="16" t="s">
        <v>217</v>
      </c>
      <c r="G56" s="16" t="s">
        <v>217</v>
      </c>
      <c r="H56" s="19" t="s">
        <v>217</v>
      </c>
      <c r="I56" s="40" t="s">
        <v>217</v>
      </c>
      <c r="J56" s="12" t="s">
        <v>219</v>
      </c>
      <c r="K56" s="16" t="s">
        <v>220</v>
      </c>
      <c r="L56" s="16" t="s">
        <v>217</v>
      </c>
    </row>
    <row r="57" spans="1:24" ht="30" customHeight="1" thickBot="1">
      <c r="A57" s="47"/>
      <c r="B57" s="57"/>
      <c r="C57" s="29"/>
      <c r="D57" s="5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58"/>
      <c r="P57" s="37"/>
      <c r="Q57" s="37"/>
      <c r="R57" s="37"/>
      <c r="S57" s="37"/>
      <c r="T57" s="37"/>
      <c r="U57" s="37"/>
      <c r="V57" s="37"/>
      <c r="W57" s="37"/>
      <c r="X57" s="37"/>
    </row>
    <row r="58" spans="1:5" ht="30" customHeight="1">
      <c r="A58" s="16" t="s">
        <v>2</v>
      </c>
      <c r="B58" s="9" t="s">
        <v>195</v>
      </c>
      <c r="C58" s="38" t="s">
        <v>196</v>
      </c>
      <c r="D58" s="48" t="s">
        <v>197</v>
      </c>
      <c r="E58" s="38" t="s">
        <v>198</v>
      </c>
    </row>
    <row r="59" spans="1:5" ht="30" customHeight="1">
      <c r="A59" s="21" t="s">
        <v>203</v>
      </c>
      <c r="B59" s="59">
        <v>3</v>
      </c>
      <c r="C59" s="60">
        <v>2</v>
      </c>
      <c r="D59" s="61">
        <v>2</v>
      </c>
      <c r="E59" s="60">
        <v>2</v>
      </c>
    </row>
    <row r="60" spans="1:5" ht="30" customHeight="1">
      <c r="A60" s="22" t="s">
        <v>229</v>
      </c>
      <c r="B60" s="96" t="s">
        <v>212</v>
      </c>
      <c r="C60" s="97"/>
      <c r="D60" s="97"/>
      <c r="E60" s="98"/>
    </row>
    <row r="61" spans="1:5" ht="30" customHeight="1">
      <c r="A61" s="21" t="s">
        <v>204</v>
      </c>
      <c r="B61" s="70">
        <v>5000</v>
      </c>
      <c r="C61" s="44">
        <v>16000</v>
      </c>
      <c r="D61" s="64">
        <v>10000</v>
      </c>
      <c r="E61" s="44">
        <v>60000</v>
      </c>
    </row>
    <row r="62" spans="1:5" ht="30" customHeight="1">
      <c r="A62" s="21" t="s">
        <v>205</v>
      </c>
      <c r="B62" s="32">
        <v>2500</v>
      </c>
      <c r="C62" s="44">
        <v>8000</v>
      </c>
      <c r="D62" s="49">
        <v>5000</v>
      </c>
      <c r="E62" s="44">
        <v>30000</v>
      </c>
    </row>
    <row r="63" spans="1:12" ht="30" customHeight="1">
      <c r="A63" s="21" t="s">
        <v>228</v>
      </c>
      <c r="B63" s="77">
        <v>50</v>
      </c>
      <c r="C63" s="80">
        <v>160</v>
      </c>
      <c r="D63" s="79">
        <v>100</v>
      </c>
      <c r="E63" s="80">
        <v>600</v>
      </c>
      <c r="F63" s="78"/>
      <c r="G63" s="78"/>
      <c r="H63" s="78"/>
      <c r="I63" s="78"/>
      <c r="J63" s="78"/>
      <c r="K63" s="78"/>
      <c r="L63" s="78"/>
    </row>
    <row r="64" spans="1:5" ht="30" customHeight="1" thickBot="1">
      <c r="A64" s="21" t="s">
        <v>211</v>
      </c>
      <c r="B64" s="19" t="s">
        <v>217</v>
      </c>
      <c r="C64" s="40" t="s">
        <v>217</v>
      </c>
      <c r="D64" s="29" t="s">
        <v>217</v>
      </c>
      <c r="E64" s="40" t="s">
        <v>217</v>
      </c>
    </row>
    <row r="65" ht="15" customHeight="1"/>
    <row r="66" spans="1:18" ht="13.5" customHeight="1">
      <c r="A66" s="1" t="s">
        <v>200</v>
      </c>
      <c r="C66" s="1"/>
      <c r="D66" s="1"/>
      <c r="E66" s="1"/>
      <c r="F66" s="1"/>
      <c r="G66" s="1"/>
      <c r="K66" s="1"/>
      <c r="L66" s="1"/>
      <c r="M66" s="1"/>
      <c r="N66" s="1"/>
      <c r="O66" s="1"/>
      <c r="P66" s="1"/>
      <c r="Q66" s="1"/>
      <c r="R66" s="1"/>
    </row>
    <row r="67" spans="1:17" ht="13.5" customHeight="1">
      <c r="A67" s="1" t="s">
        <v>230</v>
      </c>
      <c r="D67" s="1"/>
      <c r="E67" s="1"/>
      <c r="F67" s="1"/>
      <c r="G67" s="1"/>
      <c r="I67" s="6"/>
      <c r="K67" s="1"/>
      <c r="L67" s="1"/>
      <c r="M67" s="1"/>
      <c r="N67" s="1"/>
      <c r="O67" s="1"/>
      <c r="P67" s="1"/>
      <c r="Q67" s="1"/>
    </row>
    <row r="68" spans="1:7" ht="13.5" customHeight="1">
      <c r="A68" s="3" t="s">
        <v>97</v>
      </c>
      <c r="D68" s="1"/>
      <c r="E68" s="1"/>
      <c r="F68" s="1"/>
      <c r="G68" s="1"/>
    </row>
    <row r="69" spans="1:17" ht="13.5" customHeight="1">
      <c r="A69" s="3" t="s">
        <v>98</v>
      </c>
      <c r="D69" s="1"/>
      <c r="E69" s="1"/>
      <c r="F69" s="1"/>
      <c r="G69" s="1"/>
      <c r="I69" s="6"/>
      <c r="K69" s="1"/>
      <c r="L69" s="1"/>
      <c r="M69" s="1"/>
      <c r="N69" s="1"/>
      <c r="O69" s="1"/>
      <c r="P69" s="1"/>
      <c r="Q69" s="1"/>
    </row>
    <row r="70" spans="1:7" ht="13.5" customHeight="1">
      <c r="A70" s="1" t="s">
        <v>201</v>
      </c>
      <c r="C70" s="1"/>
      <c r="D70" s="1"/>
      <c r="E70" s="1"/>
      <c r="F70" s="1"/>
      <c r="G70" s="1"/>
    </row>
    <row r="71" spans="1:17" ht="13.5" customHeight="1">
      <c r="A71" s="5" t="s">
        <v>231</v>
      </c>
      <c r="C71" s="1"/>
      <c r="D71" s="1"/>
      <c r="E71" s="1"/>
      <c r="F71" s="1"/>
      <c r="G71" s="1"/>
      <c r="K71" s="1"/>
      <c r="L71" s="1"/>
      <c r="M71" s="1"/>
      <c r="N71" s="1"/>
      <c r="O71" s="1"/>
      <c r="P71" s="1"/>
      <c r="Q71" s="1"/>
    </row>
    <row r="72" spans="1:17" ht="13.5" customHeight="1">
      <c r="A72" s="5" t="s">
        <v>232</v>
      </c>
      <c r="C72" s="1"/>
      <c r="D72" s="1"/>
      <c r="E72" s="1"/>
      <c r="F72" s="1"/>
      <c r="K72" s="1"/>
      <c r="L72" s="1"/>
      <c r="M72" s="1"/>
      <c r="N72" s="1"/>
      <c r="O72" s="1"/>
      <c r="P72" s="1"/>
      <c r="Q72" s="1"/>
    </row>
    <row r="73" spans="1:8" ht="13.5" customHeight="1">
      <c r="A73" s="5" t="s">
        <v>5</v>
      </c>
      <c r="C73" s="1"/>
      <c r="D73" s="1"/>
      <c r="E73" s="1"/>
      <c r="F73" s="1"/>
      <c r="G73" s="1"/>
      <c r="H73" s="1"/>
    </row>
    <row r="74" spans="1:17" ht="13.5" customHeight="1">
      <c r="A74" s="5" t="s">
        <v>100</v>
      </c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</row>
    <row r="75" spans="1:17" ht="13.5" customHeight="1">
      <c r="A75" s="5" t="s">
        <v>117</v>
      </c>
      <c r="C75" s="1"/>
      <c r="D75" s="1"/>
      <c r="E75" s="1"/>
      <c r="F75" s="1"/>
      <c r="G75" s="1"/>
      <c r="H75" s="1"/>
      <c r="I75" s="1"/>
      <c r="Q75" s="1"/>
    </row>
    <row r="76" spans="1:16" ht="13.5" customHeight="1">
      <c r="A76" s="5" t="s">
        <v>118</v>
      </c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</row>
    <row r="77" spans="1:9" ht="13.5" customHeight="1">
      <c r="A77" s="5" t="s">
        <v>101</v>
      </c>
      <c r="C77" s="1"/>
      <c r="D77" s="1"/>
      <c r="E77" s="1"/>
      <c r="F77" s="1"/>
      <c r="G77" s="1"/>
      <c r="H77" s="1"/>
      <c r="I77" s="1"/>
    </row>
    <row r="78" ht="13.5" customHeight="1">
      <c r="A78" s="1" t="s">
        <v>223</v>
      </c>
    </row>
    <row r="79" ht="13.5" customHeight="1">
      <c r="A79" s="5" t="s">
        <v>233</v>
      </c>
    </row>
    <row r="80" ht="13.5" customHeight="1">
      <c r="A80" s="8" t="s">
        <v>234</v>
      </c>
    </row>
    <row r="81" ht="13.5" customHeight="1">
      <c r="A81" s="5" t="s">
        <v>235</v>
      </c>
    </row>
    <row r="82" ht="13.5" customHeight="1">
      <c r="A82" s="8" t="s">
        <v>236</v>
      </c>
    </row>
    <row r="83" ht="13.5" customHeight="1">
      <c r="A83" s="7" t="s">
        <v>237</v>
      </c>
    </row>
    <row r="84" ht="13.5" customHeight="1">
      <c r="A84" s="5" t="s">
        <v>238</v>
      </c>
    </row>
    <row r="85" ht="13.5" customHeight="1">
      <c r="A85" s="8" t="s">
        <v>239</v>
      </c>
    </row>
    <row r="86" ht="13.5" customHeight="1">
      <c r="A86" s="1" t="s">
        <v>240</v>
      </c>
    </row>
    <row r="87" ht="13.5" customHeight="1">
      <c r="A87" s="8" t="s">
        <v>241</v>
      </c>
    </row>
    <row r="88" ht="13.5" customHeight="1">
      <c r="A88" s="1" t="s">
        <v>227</v>
      </c>
    </row>
  </sheetData>
  <sheetProtection/>
  <mergeCells count="1">
    <mergeCell ref="J1:K1"/>
  </mergeCells>
  <printOptions/>
  <pageMargins left="0.77" right="0.31496062992125984" top="0.984251968503937" bottom="0.81" header="0.5118110236220472" footer="0.5118110236220472"/>
  <pageSetup horizontalDpi="300" verticalDpi="300" orientation="portrait" paperSize="9" scale="90" r:id="rId1"/>
  <rowBreaks count="2" manualBreakCount="2">
    <brk id="24" max="255" man="1"/>
    <brk id="48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X88"/>
  <sheetViews>
    <sheetView zoomScaleSheetLayoutView="75" zoomScalePageLayoutView="0" workbookViewId="0" topLeftCell="A64">
      <selection activeCell="B12" sqref="B12:L12"/>
    </sheetView>
  </sheetViews>
  <sheetFormatPr defaultColWidth="8.875" defaultRowHeight="13.5"/>
  <cols>
    <col min="1" max="1" width="14.125" style="8" customWidth="1"/>
    <col min="2" max="14" width="7.625" style="8" customWidth="1"/>
    <col min="15" max="74" width="6.75390625" style="8" customWidth="1"/>
    <col min="75" max="75" width="0" style="8" hidden="1" customWidth="1"/>
    <col min="76" max="16384" width="8.875" style="8" customWidth="1"/>
  </cols>
  <sheetData>
    <row r="1" spans="1:20" ht="30" customHeight="1" thickBot="1">
      <c r="A1" s="28" t="s">
        <v>0</v>
      </c>
      <c r="C1" s="36"/>
      <c r="D1" s="27"/>
      <c r="J1" s="207" t="s">
        <v>95</v>
      </c>
      <c r="K1" s="207"/>
      <c r="S1" s="25"/>
      <c r="T1" s="26"/>
    </row>
    <row r="2" spans="1:12" ht="30" customHeight="1">
      <c r="A2" s="16" t="s">
        <v>2</v>
      </c>
      <c r="B2" s="10" t="s">
        <v>11</v>
      </c>
      <c r="C2" s="38" t="s">
        <v>12</v>
      </c>
      <c r="D2" s="11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9" t="s">
        <v>20</v>
      </c>
      <c r="L2" s="9" t="s">
        <v>21</v>
      </c>
    </row>
    <row r="3" spans="1:12" ht="30" customHeight="1">
      <c r="A3" s="21" t="s">
        <v>203</v>
      </c>
      <c r="B3" s="67">
        <v>2</v>
      </c>
      <c r="C3" s="60">
        <v>2</v>
      </c>
      <c r="D3" s="66">
        <v>2</v>
      </c>
      <c r="E3" s="59">
        <v>2</v>
      </c>
      <c r="F3" s="59">
        <v>2</v>
      </c>
      <c r="G3" s="59">
        <v>2</v>
      </c>
      <c r="H3" s="59">
        <v>2</v>
      </c>
      <c r="I3" s="59">
        <v>2</v>
      </c>
      <c r="J3" s="59">
        <v>2</v>
      </c>
      <c r="K3" s="59">
        <v>2</v>
      </c>
      <c r="L3" s="59">
        <v>2</v>
      </c>
    </row>
    <row r="4" spans="1:12" ht="30" customHeight="1">
      <c r="A4" s="22" t="s">
        <v>1</v>
      </c>
      <c r="B4" s="203" t="s">
        <v>109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</row>
    <row r="5" spans="1:12" ht="30" customHeight="1">
      <c r="A5" s="21" t="s">
        <v>204</v>
      </c>
      <c r="B5" s="33">
        <v>50</v>
      </c>
      <c r="C5" s="39">
        <v>40</v>
      </c>
      <c r="D5" s="35">
        <v>50</v>
      </c>
      <c r="E5" s="18">
        <v>50</v>
      </c>
      <c r="F5" s="18">
        <v>5000</v>
      </c>
      <c r="G5" s="17">
        <v>20</v>
      </c>
      <c r="H5" s="18">
        <v>20</v>
      </c>
      <c r="I5" s="18">
        <v>20</v>
      </c>
      <c r="J5" s="18">
        <v>20</v>
      </c>
      <c r="K5" s="18">
        <v>20</v>
      </c>
      <c r="L5" s="18">
        <v>50</v>
      </c>
    </row>
    <row r="6" spans="1:12" ht="30" customHeight="1">
      <c r="A6" s="21" t="s">
        <v>205</v>
      </c>
      <c r="B6" s="33">
        <v>25</v>
      </c>
      <c r="C6" s="39">
        <v>10</v>
      </c>
      <c r="D6" s="35">
        <v>25</v>
      </c>
      <c r="E6" s="18">
        <v>25</v>
      </c>
      <c r="F6" s="18">
        <v>2500</v>
      </c>
      <c r="G6" s="18">
        <v>10</v>
      </c>
      <c r="H6" s="18">
        <v>10</v>
      </c>
      <c r="I6" s="18">
        <v>10</v>
      </c>
      <c r="J6" s="18">
        <v>10</v>
      </c>
      <c r="K6" s="18">
        <v>10</v>
      </c>
      <c r="L6" s="18">
        <v>25</v>
      </c>
    </row>
    <row r="7" spans="1:12" ht="30" customHeight="1">
      <c r="A7" s="21" t="s">
        <v>206</v>
      </c>
      <c r="B7" s="33">
        <v>500</v>
      </c>
      <c r="C7" s="39">
        <v>200</v>
      </c>
      <c r="D7" s="35">
        <v>500</v>
      </c>
      <c r="E7" s="18">
        <v>500</v>
      </c>
      <c r="F7" s="18">
        <v>50000</v>
      </c>
      <c r="G7" s="18">
        <v>200</v>
      </c>
      <c r="H7" s="18">
        <v>200</v>
      </c>
      <c r="I7" s="18">
        <v>200</v>
      </c>
      <c r="J7" s="18">
        <v>200</v>
      </c>
      <c r="K7" s="18">
        <v>200</v>
      </c>
      <c r="L7" s="18">
        <v>500</v>
      </c>
    </row>
    <row r="8" spans="1:13" ht="30" customHeight="1">
      <c r="A8" s="21" t="s">
        <v>211</v>
      </c>
      <c r="B8" s="34" t="s">
        <v>7</v>
      </c>
      <c r="C8" s="75" t="s">
        <v>7</v>
      </c>
      <c r="D8" s="12" t="s">
        <v>8</v>
      </c>
      <c r="E8" s="16" t="s">
        <v>8</v>
      </c>
      <c r="F8" s="16" t="s">
        <v>8</v>
      </c>
      <c r="G8" s="16" t="s">
        <v>8</v>
      </c>
      <c r="H8" s="16" t="s">
        <v>8</v>
      </c>
      <c r="I8" s="16" t="s">
        <v>8</v>
      </c>
      <c r="J8" s="16" t="s">
        <v>8</v>
      </c>
      <c r="K8" s="16" t="s">
        <v>8</v>
      </c>
      <c r="L8" s="16" t="s">
        <v>8</v>
      </c>
      <c r="M8" s="26"/>
    </row>
    <row r="9" ht="30" customHeight="1" thickBot="1">
      <c r="M9" s="26"/>
    </row>
    <row r="10" spans="1:12" ht="30" customHeight="1">
      <c r="A10" s="16" t="s">
        <v>2</v>
      </c>
      <c r="B10" s="9" t="s">
        <v>22</v>
      </c>
      <c r="C10" s="9" t="s">
        <v>23</v>
      </c>
      <c r="D10" s="9" t="s">
        <v>24</v>
      </c>
      <c r="E10" s="9" t="s">
        <v>25</v>
      </c>
      <c r="F10" s="9" t="s">
        <v>26</v>
      </c>
      <c r="G10" s="9" t="s">
        <v>27</v>
      </c>
      <c r="H10" s="10" t="s">
        <v>28</v>
      </c>
      <c r="I10" s="38" t="s">
        <v>29</v>
      </c>
      <c r="J10" s="11" t="s">
        <v>30</v>
      </c>
      <c r="K10" s="9" t="s">
        <v>31</v>
      </c>
      <c r="L10" s="9" t="s">
        <v>32</v>
      </c>
    </row>
    <row r="11" spans="1:12" ht="30" customHeight="1">
      <c r="A11" s="21" t="s">
        <v>203</v>
      </c>
      <c r="B11" s="59">
        <v>2</v>
      </c>
      <c r="C11" s="59">
        <v>2</v>
      </c>
      <c r="D11" s="59">
        <v>2</v>
      </c>
      <c r="E11" s="59">
        <v>2</v>
      </c>
      <c r="F11" s="59">
        <v>1</v>
      </c>
      <c r="G11" s="59">
        <v>2</v>
      </c>
      <c r="H11" s="67">
        <v>2</v>
      </c>
      <c r="I11" s="60">
        <v>2</v>
      </c>
      <c r="J11" s="66">
        <v>2</v>
      </c>
      <c r="K11" s="59">
        <v>2</v>
      </c>
      <c r="L11" s="59">
        <v>2</v>
      </c>
    </row>
    <row r="12" spans="1:12" ht="30" customHeight="1">
      <c r="A12" s="22" t="s">
        <v>1</v>
      </c>
      <c r="B12" s="203" t="s">
        <v>109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5"/>
    </row>
    <row r="13" spans="1:12" ht="30" customHeight="1">
      <c r="A13" s="21" t="s">
        <v>204</v>
      </c>
      <c r="B13" s="71">
        <v>50</v>
      </c>
      <c r="C13" s="71">
        <v>20</v>
      </c>
      <c r="D13" s="71">
        <v>20</v>
      </c>
      <c r="E13" s="71">
        <v>20</v>
      </c>
      <c r="F13" s="71">
        <v>20</v>
      </c>
      <c r="G13" s="71">
        <v>50</v>
      </c>
      <c r="H13" s="72">
        <v>20</v>
      </c>
      <c r="I13" s="73">
        <v>50</v>
      </c>
      <c r="J13" s="74">
        <v>20</v>
      </c>
      <c r="K13" s="71">
        <v>20</v>
      </c>
      <c r="L13" s="71">
        <v>20</v>
      </c>
    </row>
    <row r="14" spans="1:12" ht="30" customHeight="1">
      <c r="A14" s="21" t="s">
        <v>205</v>
      </c>
      <c r="B14" s="18">
        <v>25</v>
      </c>
      <c r="C14" s="18">
        <v>10</v>
      </c>
      <c r="D14" s="18">
        <v>10</v>
      </c>
      <c r="E14" s="18">
        <v>10</v>
      </c>
      <c r="F14" s="18">
        <v>10</v>
      </c>
      <c r="G14" s="18">
        <v>25</v>
      </c>
      <c r="H14" s="41">
        <v>10</v>
      </c>
      <c r="I14" s="42">
        <v>25</v>
      </c>
      <c r="J14" s="35">
        <v>10</v>
      </c>
      <c r="K14" s="18">
        <v>10</v>
      </c>
      <c r="L14" s="18">
        <v>10</v>
      </c>
    </row>
    <row r="15" spans="1:12" ht="30" customHeight="1">
      <c r="A15" s="21" t="s">
        <v>206</v>
      </c>
      <c r="B15" s="18">
        <v>500</v>
      </c>
      <c r="C15" s="18">
        <v>200</v>
      </c>
      <c r="D15" s="18">
        <v>200</v>
      </c>
      <c r="E15" s="18">
        <v>200</v>
      </c>
      <c r="F15" s="18">
        <v>200</v>
      </c>
      <c r="G15" s="18">
        <v>500</v>
      </c>
      <c r="H15" s="41">
        <v>200</v>
      </c>
      <c r="I15" s="42">
        <v>500</v>
      </c>
      <c r="J15" s="35">
        <v>200</v>
      </c>
      <c r="K15" s="18">
        <v>200</v>
      </c>
      <c r="L15" s="18">
        <v>200</v>
      </c>
    </row>
    <row r="16" spans="1:12" ht="30" customHeight="1" thickBot="1">
      <c r="A16" s="21" t="s">
        <v>211</v>
      </c>
      <c r="B16" s="16" t="s">
        <v>8</v>
      </c>
      <c r="C16" s="16" t="s">
        <v>8</v>
      </c>
      <c r="D16" s="16" t="s">
        <v>8</v>
      </c>
      <c r="E16" s="16" t="s">
        <v>8</v>
      </c>
      <c r="F16" s="16" t="s">
        <v>9</v>
      </c>
      <c r="G16" s="16" t="s">
        <v>8</v>
      </c>
      <c r="H16" s="19" t="s">
        <v>8</v>
      </c>
      <c r="I16" s="40" t="s">
        <v>8</v>
      </c>
      <c r="J16" s="12" t="s">
        <v>8</v>
      </c>
      <c r="K16" s="16" t="s">
        <v>8</v>
      </c>
      <c r="L16" s="16" t="s">
        <v>8</v>
      </c>
    </row>
    <row r="17" ht="30" customHeight="1"/>
    <row r="18" spans="1:12" ht="30" customHeight="1">
      <c r="A18" s="16" t="s">
        <v>2</v>
      </c>
      <c r="B18" s="9" t="s">
        <v>33</v>
      </c>
      <c r="C18" s="9" t="s">
        <v>34</v>
      </c>
      <c r="D18" s="9" t="s">
        <v>35</v>
      </c>
      <c r="E18" s="9" t="s">
        <v>36</v>
      </c>
      <c r="F18" s="9" t="s">
        <v>37</v>
      </c>
      <c r="G18" s="9" t="s">
        <v>38</v>
      </c>
      <c r="H18" s="9" t="s">
        <v>39</v>
      </c>
      <c r="I18" s="9" t="s">
        <v>40</v>
      </c>
      <c r="J18" s="9" t="s">
        <v>41</v>
      </c>
      <c r="K18" s="11" t="s">
        <v>41</v>
      </c>
      <c r="L18" s="9" t="s">
        <v>42</v>
      </c>
    </row>
    <row r="19" spans="1:12" ht="30" customHeight="1">
      <c r="A19" s="21" t="s">
        <v>203</v>
      </c>
      <c r="B19" s="14">
        <v>2</v>
      </c>
      <c r="C19" s="14">
        <v>2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5">
        <v>2</v>
      </c>
      <c r="L19" s="14">
        <v>2</v>
      </c>
    </row>
    <row r="20" spans="1:12" ht="30" customHeight="1">
      <c r="A20" s="22" t="s">
        <v>1</v>
      </c>
      <c r="B20" s="203" t="s">
        <v>109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5"/>
    </row>
    <row r="21" spans="1:12" ht="30" customHeight="1">
      <c r="A21" s="21" t="s">
        <v>204</v>
      </c>
      <c r="B21" s="18">
        <v>20</v>
      </c>
      <c r="C21" s="18">
        <v>20</v>
      </c>
      <c r="D21" s="18">
        <v>20</v>
      </c>
      <c r="E21" s="18">
        <v>20</v>
      </c>
      <c r="F21" s="30">
        <v>20</v>
      </c>
      <c r="G21" s="30">
        <v>20</v>
      </c>
      <c r="H21" s="30">
        <v>20</v>
      </c>
      <c r="I21" s="30">
        <v>20</v>
      </c>
      <c r="J21" s="30">
        <v>10000</v>
      </c>
      <c r="K21" s="31">
        <v>4000</v>
      </c>
      <c r="L21" s="30">
        <v>20</v>
      </c>
    </row>
    <row r="22" spans="1:12" ht="30" customHeight="1">
      <c r="A22" s="21" t="s">
        <v>205</v>
      </c>
      <c r="B22" s="18">
        <v>10</v>
      </c>
      <c r="C22" s="18">
        <v>10</v>
      </c>
      <c r="D22" s="18">
        <v>10</v>
      </c>
      <c r="E22" s="18">
        <v>10</v>
      </c>
      <c r="F22" s="30">
        <v>10</v>
      </c>
      <c r="G22" s="30">
        <v>10</v>
      </c>
      <c r="H22" s="30">
        <v>10</v>
      </c>
      <c r="I22" s="30">
        <v>10</v>
      </c>
      <c r="J22" s="30">
        <v>5000</v>
      </c>
      <c r="K22" s="31">
        <v>2000</v>
      </c>
      <c r="L22" s="30">
        <v>10</v>
      </c>
    </row>
    <row r="23" spans="1:12" ht="30" customHeight="1">
      <c r="A23" s="21" t="s">
        <v>206</v>
      </c>
      <c r="B23" s="18">
        <v>200</v>
      </c>
      <c r="C23" s="18">
        <v>200</v>
      </c>
      <c r="D23" s="18">
        <v>200</v>
      </c>
      <c r="E23" s="18">
        <v>200</v>
      </c>
      <c r="F23" s="30">
        <v>200</v>
      </c>
      <c r="G23" s="30">
        <v>200</v>
      </c>
      <c r="H23" s="30">
        <v>200</v>
      </c>
      <c r="I23" s="30">
        <v>200</v>
      </c>
      <c r="J23" s="30">
        <v>100000</v>
      </c>
      <c r="K23" s="31">
        <v>40000</v>
      </c>
      <c r="L23" s="30">
        <v>200</v>
      </c>
    </row>
    <row r="24" spans="1:12" ht="30" customHeight="1">
      <c r="A24" s="21" t="s">
        <v>211</v>
      </c>
      <c r="B24" s="16" t="s">
        <v>8</v>
      </c>
      <c r="C24" s="16" t="s">
        <v>8</v>
      </c>
      <c r="D24" s="16" t="s">
        <v>8</v>
      </c>
      <c r="E24" s="16" t="s">
        <v>8</v>
      </c>
      <c r="F24" s="16" t="s">
        <v>8</v>
      </c>
      <c r="G24" s="16" t="s">
        <v>8</v>
      </c>
      <c r="H24" s="16" t="s">
        <v>8</v>
      </c>
      <c r="I24" s="16" t="s">
        <v>8</v>
      </c>
      <c r="J24" s="16" t="s">
        <v>9</v>
      </c>
      <c r="K24" s="12" t="s">
        <v>10</v>
      </c>
      <c r="L24" s="16" t="s">
        <v>8</v>
      </c>
    </row>
    <row r="25" ht="30" customHeight="1"/>
    <row r="26" spans="1:12" ht="30" customHeight="1">
      <c r="A26" s="16" t="s">
        <v>2</v>
      </c>
      <c r="B26" s="9" t="s">
        <v>43</v>
      </c>
      <c r="C26" s="9" t="s">
        <v>44</v>
      </c>
      <c r="D26" s="9" t="s">
        <v>45</v>
      </c>
      <c r="E26" s="9" t="s">
        <v>46</v>
      </c>
      <c r="F26" s="9" t="s">
        <v>47</v>
      </c>
      <c r="G26" s="9" t="s">
        <v>48</v>
      </c>
      <c r="H26" s="9" t="s">
        <v>49</v>
      </c>
      <c r="I26" s="9" t="s">
        <v>50</v>
      </c>
      <c r="J26" s="9" t="s">
        <v>51</v>
      </c>
      <c r="K26" s="9" t="s">
        <v>52</v>
      </c>
      <c r="L26" s="9" t="s">
        <v>53</v>
      </c>
    </row>
    <row r="27" spans="1:12" ht="30" customHeight="1">
      <c r="A27" s="21" t="s">
        <v>203</v>
      </c>
      <c r="B27" s="14">
        <v>2</v>
      </c>
      <c r="C27" s="14">
        <v>2</v>
      </c>
      <c r="D27" s="14">
        <v>2</v>
      </c>
      <c r="E27" s="14">
        <v>2</v>
      </c>
      <c r="F27" s="14">
        <v>2</v>
      </c>
      <c r="G27" s="14">
        <v>2</v>
      </c>
      <c r="H27" s="14">
        <v>2</v>
      </c>
      <c r="I27" s="14">
        <v>2</v>
      </c>
      <c r="J27" s="14">
        <v>2</v>
      </c>
      <c r="K27" s="14">
        <v>2</v>
      </c>
      <c r="L27" s="14">
        <v>2</v>
      </c>
    </row>
    <row r="28" spans="1:12" ht="30" customHeight="1">
      <c r="A28" s="22" t="s">
        <v>1</v>
      </c>
      <c r="B28" s="203" t="s">
        <v>109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5"/>
    </row>
    <row r="29" spans="1:12" ht="30" customHeight="1">
      <c r="A29" s="21" t="s">
        <v>204</v>
      </c>
      <c r="B29" s="30">
        <v>20</v>
      </c>
      <c r="C29" s="30">
        <v>20</v>
      </c>
      <c r="D29" s="30">
        <v>20</v>
      </c>
      <c r="E29" s="30">
        <v>20</v>
      </c>
      <c r="F29" s="30">
        <v>20</v>
      </c>
      <c r="G29" s="30">
        <v>20</v>
      </c>
      <c r="H29" s="30">
        <v>20</v>
      </c>
      <c r="I29" s="30">
        <v>20</v>
      </c>
      <c r="J29" s="30">
        <v>20</v>
      </c>
      <c r="K29" s="30">
        <v>20</v>
      </c>
      <c r="L29" s="30">
        <v>20</v>
      </c>
    </row>
    <row r="30" spans="1:12" ht="30" customHeight="1">
      <c r="A30" s="21" t="s">
        <v>205</v>
      </c>
      <c r="B30" s="30">
        <v>10</v>
      </c>
      <c r="C30" s="30">
        <v>10</v>
      </c>
      <c r="D30" s="30">
        <v>10</v>
      </c>
      <c r="E30" s="30">
        <v>10</v>
      </c>
      <c r="F30" s="30">
        <v>10</v>
      </c>
      <c r="G30" s="30">
        <v>10</v>
      </c>
      <c r="H30" s="30">
        <v>10</v>
      </c>
      <c r="I30" s="30">
        <v>10</v>
      </c>
      <c r="J30" s="30">
        <v>10</v>
      </c>
      <c r="K30" s="30">
        <v>10</v>
      </c>
      <c r="L30" s="30">
        <v>10</v>
      </c>
    </row>
    <row r="31" spans="1:12" ht="30" customHeight="1">
      <c r="A31" s="21" t="s">
        <v>206</v>
      </c>
      <c r="B31" s="30">
        <v>200</v>
      </c>
      <c r="C31" s="30">
        <v>200</v>
      </c>
      <c r="D31" s="30">
        <v>200</v>
      </c>
      <c r="E31" s="30">
        <v>200</v>
      </c>
      <c r="F31" s="30">
        <v>200</v>
      </c>
      <c r="G31" s="30">
        <v>200</v>
      </c>
      <c r="H31" s="30">
        <v>200</v>
      </c>
      <c r="I31" s="30">
        <v>200</v>
      </c>
      <c r="J31" s="30">
        <v>200</v>
      </c>
      <c r="K31" s="30">
        <v>200</v>
      </c>
      <c r="L31" s="30">
        <v>200</v>
      </c>
    </row>
    <row r="32" spans="1:12" ht="30" customHeight="1">
      <c r="A32" s="21" t="s">
        <v>211</v>
      </c>
      <c r="B32" s="16" t="s">
        <v>8</v>
      </c>
      <c r="C32" s="16" t="s">
        <v>8</v>
      </c>
      <c r="D32" s="16" t="s">
        <v>8</v>
      </c>
      <c r="E32" s="16" t="s">
        <v>8</v>
      </c>
      <c r="F32" s="16" t="s">
        <v>8</v>
      </c>
      <c r="G32" s="16" t="s">
        <v>8</v>
      </c>
      <c r="H32" s="16" t="s">
        <v>8</v>
      </c>
      <c r="I32" s="16" t="s">
        <v>8</v>
      </c>
      <c r="J32" s="16" t="s">
        <v>8</v>
      </c>
      <c r="K32" s="16" t="s">
        <v>8</v>
      </c>
      <c r="L32" s="16" t="s">
        <v>8</v>
      </c>
    </row>
    <row r="33" ht="30" customHeight="1" thickBot="1"/>
    <row r="34" spans="1:12" ht="30" customHeight="1">
      <c r="A34" s="16" t="s">
        <v>2</v>
      </c>
      <c r="B34" s="38" t="s">
        <v>54</v>
      </c>
      <c r="C34" s="38" t="s">
        <v>55</v>
      </c>
      <c r="D34" s="11" t="s">
        <v>56</v>
      </c>
      <c r="E34" s="9" t="s">
        <v>57</v>
      </c>
      <c r="F34" s="9" t="s">
        <v>57</v>
      </c>
      <c r="G34" s="9" t="s">
        <v>58</v>
      </c>
      <c r="H34" s="9" t="s">
        <v>59</v>
      </c>
      <c r="I34" s="9" t="s">
        <v>60</v>
      </c>
      <c r="J34" s="9" t="s">
        <v>61</v>
      </c>
      <c r="K34" s="9" t="s">
        <v>62</v>
      </c>
      <c r="L34" s="9" t="s">
        <v>63</v>
      </c>
    </row>
    <row r="35" spans="1:12" ht="30" customHeight="1">
      <c r="A35" s="21" t="s">
        <v>203</v>
      </c>
      <c r="B35" s="60">
        <v>3</v>
      </c>
      <c r="C35" s="60">
        <v>3</v>
      </c>
      <c r="D35" s="66">
        <v>2</v>
      </c>
      <c r="E35" s="59">
        <v>3</v>
      </c>
      <c r="F35" s="59">
        <v>3</v>
      </c>
      <c r="G35" s="59">
        <v>3</v>
      </c>
      <c r="H35" s="59">
        <v>3</v>
      </c>
      <c r="I35" s="59">
        <v>2</v>
      </c>
      <c r="J35" s="59">
        <v>2</v>
      </c>
      <c r="K35" s="59">
        <v>2</v>
      </c>
      <c r="L35" s="59">
        <v>2</v>
      </c>
    </row>
    <row r="36" spans="1:12" ht="30" customHeight="1">
      <c r="A36" s="22" t="s">
        <v>1</v>
      </c>
      <c r="B36" s="203" t="s">
        <v>109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5"/>
    </row>
    <row r="37" spans="1:12" ht="30" customHeight="1">
      <c r="A37" s="21" t="s">
        <v>204</v>
      </c>
      <c r="B37" s="63">
        <v>4000</v>
      </c>
      <c r="C37" s="63">
        <v>1000</v>
      </c>
      <c r="D37" s="69">
        <v>20</v>
      </c>
      <c r="E37" s="62">
        <v>20000</v>
      </c>
      <c r="F37" s="62">
        <v>10000</v>
      </c>
      <c r="G37" s="62">
        <v>5000</v>
      </c>
      <c r="H37" s="62">
        <v>20000</v>
      </c>
      <c r="I37" s="62">
        <v>20</v>
      </c>
      <c r="J37" s="62">
        <v>20</v>
      </c>
      <c r="K37" s="62">
        <v>50</v>
      </c>
      <c r="L37" s="62">
        <v>50</v>
      </c>
    </row>
    <row r="38" spans="1:12" ht="30" customHeight="1">
      <c r="A38" s="21" t="s">
        <v>205</v>
      </c>
      <c r="B38" s="43">
        <v>2000</v>
      </c>
      <c r="C38" s="44">
        <v>500</v>
      </c>
      <c r="D38" s="31">
        <v>10</v>
      </c>
      <c r="E38" s="30">
        <v>10000</v>
      </c>
      <c r="F38" s="30">
        <v>5000</v>
      </c>
      <c r="G38" s="30">
        <v>2500</v>
      </c>
      <c r="H38" s="30">
        <v>10000</v>
      </c>
      <c r="I38" s="30">
        <v>10</v>
      </c>
      <c r="J38" s="30">
        <v>10</v>
      </c>
      <c r="K38" s="30">
        <v>25</v>
      </c>
      <c r="L38" s="30">
        <v>25</v>
      </c>
    </row>
    <row r="39" spans="1:12" ht="30" customHeight="1">
      <c r="A39" s="21" t="s">
        <v>206</v>
      </c>
      <c r="B39" s="44">
        <v>160000</v>
      </c>
      <c r="C39" s="44">
        <v>80000</v>
      </c>
      <c r="D39" s="31">
        <v>200</v>
      </c>
      <c r="E39" s="30">
        <v>200000</v>
      </c>
      <c r="F39" s="30">
        <v>100000</v>
      </c>
      <c r="G39" s="30">
        <v>50000</v>
      </c>
      <c r="H39" s="30">
        <v>200000</v>
      </c>
      <c r="I39" s="30">
        <v>200</v>
      </c>
      <c r="J39" s="30">
        <v>200</v>
      </c>
      <c r="K39" s="30">
        <v>500</v>
      </c>
      <c r="L39" s="30">
        <v>500</v>
      </c>
    </row>
    <row r="40" spans="1:12" ht="30" customHeight="1" thickBot="1">
      <c r="A40" s="21" t="s">
        <v>211</v>
      </c>
      <c r="B40" s="40" t="s">
        <v>8</v>
      </c>
      <c r="C40" s="40" t="s">
        <v>8</v>
      </c>
      <c r="D40" s="12" t="s">
        <v>8</v>
      </c>
      <c r="E40" s="16" t="s">
        <v>9</v>
      </c>
      <c r="F40" s="16" t="s">
        <v>10</v>
      </c>
      <c r="G40" s="16" t="s">
        <v>8</v>
      </c>
      <c r="H40" s="16" t="s">
        <v>8</v>
      </c>
      <c r="I40" s="16" t="s">
        <v>8</v>
      </c>
      <c r="J40" s="16" t="s">
        <v>8</v>
      </c>
      <c r="K40" s="16" t="s">
        <v>8</v>
      </c>
      <c r="L40" s="16" t="s">
        <v>8</v>
      </c>
    </row>
    <row r="41" ht="30" customHeight="1"/>
    <row r="42" spans="1:12" ht="30" customHeight="1">
      <c r="A42" s="16" t="s">
        <v>2</v>
      </c>
      <c r="B42" s="9" t="s">
        <v>64</v>
      </c>
      <c r="C42" s="9" t="s">
        <v>65</v>
      </c>
      <c r="D42" s="9" t="s">
        <v>66</v>
      </c>
      <c r="E42" s="9" t="s">
        <v>67</v>
      </c>
      <c r="F42" s="9" t="s">
        <v>68</v>
      </c>
      <c r="G42" s="10" t="s">
        <v>69</v>
      </c>
      <c r="H42" s="9" t="s">
        <v>70</v>
      </c>
      <c r="I42" s="9" t="s">
        <v>71</v>
      </c>
      <c r="J42" s="10" t="s">
        <v>72</v>
      </c>
      <c r="K42" s="76" t="s">
        <v>73</v>
      </c>
      <c r="L42" s="9" t="s">
        <v>74</v>
      </c>
    </row>
    <row r="43" spans="1:12" ht="30" customHeight="1">
      <c r="A43" s="21" t="s">
        <v>203</v>
      </c>
      <c r="B43" s="59">
        <v>2</v>
      </c>
      <c r="C43" s="59">
        <v>2</v>
      </c>
      <c r="D43" s="59">
        <v>2</v>
      </c>
      <c r="E43" s="59">
        <v>2</v>
      </c>
      <c r="F43" s="59">
        <v>2</v>
      </c>
      <c r="G43" s="67">
        <v>2</v>
      </c>
      <c r="H43" s="59">
        <v>2</v>
      </c>
      <c r="I43" s="59">
        <v>2</v>
      </c>
      <c r="J43" s="67">
        <v>2</v>
      </c>
      <c r="K43" s="60">
        <v>2</v>
      </c>
      <c r="L43" s="59">
        <v>2</v>
      </c>
    </row>
    <row r="44" spans="1:12" ht="30" customHeight="1">
      <c r="A44" s="22" t="s">
        <v>1</v>
      </c>
      <c r="B44" s="203" t="s">
        <v>109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5"/>
    </row>
    <row r="45" spans="1:12" ht="30" customHeight="1">
      <c r="A45" s="21" t="s">
        <v>204</v>
      </c>
      <c r="B45" s="62">
        <v>1000</v>
      </c>
      <c r="C45" s="62">
        <v>1000</v>
      </c>
      <c r="D45" s="62">
        <v>50</v>
      </c>
      <c r="E45" s="62">
        <v>10000</v>
      </c>
      <c r="F45" s="62">
        <v>20</v>
      </c>
      <c r="G45" s="70">
        <v>50</v>
      </c>
      <c r="H45" s="62">
        <v>1000</v>
      </c>
      <c r="I45" s="62">
        <v>20</v>
      </c>
      <c r="J45" s="70">
        <v>50</v>
      </c>
      <c r="K45" s="63">
        <v>80000</v>
      </c>
      <c r="L45" s="62">
        <v>20</v>
      </c>
    </row>
    <row r="46" spans="1:12" ht="30" customHeight="1">
      <c r="A46" s="21" t="s">
        <v>205</v>
      </c>
      <c r="B46" s="30">
        <v>500</v>
      </c>
      <c r="C46" s="30">
        <v>500</v>
      </c>
      <c r="D46" s="30">
        <v>25</v>
      </c>
      <c r="E46" s="30">
        <v>5000</v>
      </c>
      <c r="F46" s="30">
        <v>10</v>
      </c>
      <c r="G46" s="32">
        <v>25</v>
      </c>
      <c r="H46" s="30">
        <v>500</v>
      </c>
      <c r="I46" s="30">
        <v>10</v>
      </c>
      <c r="J46" s="32">
        <v>25</v>
      </c>
      <c r="K46" s="44">
        <v>40000</v>
      </c>
      <c r="L46" s="30">
        <v>10</v>
      </c>
    </row>
    <row r="47" spans="1:12" ht="30" customHeight="1">
      <c r="A47" s="21" t="s">
        <v>206</v>
      </c>
      <c r="B47" s="30">
        <v>80000</v>
      </c>
      <c r="C47" s="30">
        <v>80000</v>
      </c>
      <c r="D47" s="30">
        <v>500</v>
      </c>
      <c r="E47" s="30">
        <v>400000</v>
      </c>
      <c r="F47" s="30">
        <v>200</v>
      </c>
      <c r="G47" s="32">
        <v>500</v>
      </c>
      <c r="H47" s="30">
        <v>80000</v>
      </c>
      <c r="I47" s="30">
        <v>200</v>
      </c>
      <c r="J47" s="32">
        <v>500</v>
      </c>
      <c r="K47" s="44">
        <v>1000000</v>
      </c>
      <c r="L47" s="30">
        <v>200</v>
      </c>
    </row>
    <row r="48" spans="1:12" ht="30" customHeight="1">
      <c r="A48" s="21" t="s">
        <v>211</v>
      </c>
      <c r="B48" s="16" t="s">
        <v>8</v>
      </c>
      <c r="C48" s="16" t="s">
        <v>8</v>
      </c>
      <c r="D48" s="16" t="s">
        <v>8</v>
      </c>
      <c r="E48" s="16" t="s">
        <v>8</v>
      </c>
      <c r="F48" s="16" t="s">
        <v>8</v>
      </c>
      <c r="G48" s="19" t="s">
        <v>8</v>
      </c>
      <c r="H48" s="16" t="s">
        <v>8</v>
      </c>
      <c r="I48" s="16" t="s">
        <v>8</v>
      </c>
      <c r="J48" s="19" t="s">
        <v>8</v>
      </c>
      <c r="K48" s="75" t="s">
        <v>8</v>
      </c>
      <c r="L48" s="16" t="s">
        <v>8</v>
      </c>
    </row>
    <row r="49" ht="30" customHeight="1" thickBot="1"/>
    <row r="50" spans="1:12" ht="30" customHeight="1">
      <c r="A50" s="16" t="s">
        <v>2</v>
      </c>
      <c r="B50" s="38" t="s">
        <v>75</v>
      </c>
      <c r="C50" s="38" t="s">
        <v>76</v>
      </c>
      <c r="D50" s="45" t="s">
        <v>77</v>
      </c>
      <c r="E50" s="11" t="s">
        <v>78</v>
      </c>
      <c r="F50" s="9" t="s">
        <v>79</v>
      </c>
      <c r="G50" s="9" t="s">
        <v>80</v>
      </c>
      <c r="H50" s="10" t="s">
        <v>81</v>
      </c>
      <c r="I50" s="38" t="s">
        <v>82</v>
      </c>
      <c r="J50" s="11" t="s">
        <v>83</v>
      </c>
      <c r="K50" s="9" t="s">
        <v>83</v>
      </c>
      <c r="L50" s="9" t="s">
        <v>84</v>
      </c>
    </row>
    <row r="51" spans="1:12" ht="30" customHeight="1">
      <c r="A51" s="21" t="s">
        <v>203</v>
      </c>
      <c r="B51" s="60">
        <v>2</v>
      </c>
      <c r="C51" s="60">
        <v>2</v>
      </c>
      <c r="D51" s="65">
        <v>2</v>
      </c>
      <c r="E51" s="66">
        <v>1</v>
      </c>
      <c r="F51" s="59">
        <v>2</v>
      </c>
      <c r="G51" s="59">
        <v>2</v>
      </c>
      <c r="H51" s="67">
        <v>2</v>
      </c>
      <c r="I51" s="60">
        <v>2</v>
      </c>
      <c r="J51" s="66">
        <v>3</v>
      </c>
      <c r="K51" s="59">
        <v>2</v>
      </c>
      <c r="L51" s="59">
        <v>2</v>
      </c>
    </row>
    <row r="52" spans="1:12" ht="30" customHeight="1">
      <c r="A52" s="22" t="s">
        <v>1</v>
      </c>
      <c r="B52" s="203" t="s">
        <v>109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5"/>
    </row>
    <row r="53" spans="1:12" ht="30" customHeight="1">
      <c r="A53" s="21" t="s">
        <v>204</v>
      </c>
      <c r="B53" s="63">
        <v>6000</v>
      </c>
      <c r="C53" s="63">
        <v>8000</v>
      </c>
      <c r="D53" s="68">
        <v>1000</v>
      </c>
      <c r="E53" s="69">
        <v>50</v>
      </c>
      <c r="F53" s="62">
        <v>20</v>
      </c>
      <c r="G53" s="62">
        <v>20</v>
      </c>
      <c r="H53" s="70">
        <v>20</v>
      </c>
      <c r="I53" s="63">
        <v>100</v>
      </c>
      <c r="J53" s="69">
        <v>1000000</v>
      </c>
      <c r="K53" s="62">
        <v>200000</v>
      </c>
      <c r="L53" s="62">
        <v>50</v>
      </c>
    </row>
    <row r="54" spans="1:12" ht="30" customHeight="1">
      <c r="A54" s="21" t="s">
        <v>205</v>
      </c>
      <c r="B54" s="44">
        <v>3000</v>
      </c>
      <c r="C54" s="44">
        <v>4000</v>
      </c>
      <c r="D54" s="43">
        <v>500</v>
      </c>
      <c r="E54" s="31">
        <v>25</v>
      </c>
      <c r="F54" s="30">
        <v>10</v>
      </c>
      <c r="G54" s="30">
        <v>10</v>
      </c>
      <c r="H54" s="32">
        <v>10</v>
      </c>
      <c r="I54" s="44">
        <v>50</v>
      </c>
      <c r="J54" s="31">
        <v>500000</v>
      </c>
      <c r="K54" s="30">
        <v>100000</v>
      </c>
      <c r="L54" s="30">
        <v>25</v>
      </c>
    </row>
    <row r="55" spans="1:12" ht="30" customHeight="1">
      <c r="A55" s="21" t="s">
        <v>206</v>
      </c>
      <c r="B55" s="44">
        <v>360000</v>
      </c>
      <c r="C55" s="44">
        <v>480000</v>
      </c>
      <c r="D55" s="43">
        <v>40000</v>
      </c>
      <c r="E55" s="31">
        <v>500</v>
      </c>
      <c r="F55" s="30">
        <v>200</v>
      </c>
      <c r="G55" s="30">
        <v>200</v>
      </c>
      <c r="H55" s="32">
        <v>200</v>
      </c>
      <c r="I55" s="44">
        <v>1000</v>
      </c>
      <c r="J55" s="31">
        <v>10000000</v>
      </c>
      <c r="K55" s="30">
        <v>2000000</v>
      </c>
      <c r="L55" s="30">
        <v>500</v>
      </c>
    </row>
    <row r="56" spans="1:12" ht="30" customHeight="1" thickBot="1">
      <c r="A56" s="21" t="s">
        <v>211</v>
      </c>
      <c r="B56" s="40" t="s">
        <v>8</v>
      </c>
      <c r="C56" s="40" t="s">
        <v>8</v>
      </c>
      <c r="D56" s="46" t="s">
        <v>8</v>
      </c>
      <c r="E56" s="12" t="s">
        <v>9</v>
      </c>
      <c r="F56" s="16" t="s">
        <v>8</v>
      </c>
      <c r="G56" s="16" t="s">
        <v>8</v>
      </c>
      <c r="H56" s="19" t="s">
        <v>8</v>
      </c>
      <c r="I56" s="40" t="s">
        <v>8</v>
      </c>
      <c r="J56" s="12" t="s">
        <v>9</v>
      </c>
      <c r="K56" s="16" t="s">
        <v>10</v>
      </c>
      <c r="L56" s="16" t="s">
        <v>8</v>
      </c>
    </row>
    <row r="57" spans="1:24" ht="30" customHeight="1" thickBot="1">
      <c r="A57" s="47"/>
      <c r="B57" s="57"/>
      <c r="C57" s="29"/>
      <c r="D57" s="5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58"/>
      <c r="P57" s="37"/>
      <c r="Q57" s="37"/>
      <c r="R57" s="37"/>
      <c r="S57" s="37"/>
      <c r="T57" s="37"/>
      <c r="U57" s="37"/>
      <c r="V57" s="37"/>
      <c r="W57" s="37"/>
      <c r="X57" s="37"/>
    </row>
    <row r="58" spans="1:5" ht="30" customHeight="1">
      <c r="A58" s="19" t="s">
        <v>2</v>
      </c>
      <c r="B58" s="9" t="s">
        <v>85</v>
      </c>
      <c r="C58" s="38" t="s">
        <v>86</v>
      </c>
      <c r="D58" s="48" t="s">
        <v>87</v>
      </c>
      <c r="E58" s="38" t="s">
        <v>88</v>
      </c>
    </row>
    <row r="59" spans="1:5" ht="30" customHeight="1">
      <c r="A59" s="47" t="s">
        <v>203</v>
      </c>
      <c r="B59" s="59">
        <v>3</v>
      </c>
      <c r="C59" s="60">
        <v>2</v>
      </c>
      <c r="D59" s="61">
        <v>2</v>
      </c>
      <c r="E59" s="60">
        <v>2</v>
      </c>
    </row>
    <row r="60" spans="1:5" ht="30" customHeight="1">
      <c r="A60" s="22" t="s">
        <v>1</v>
      </c>
      <c r="B60" s="203" t="s">
        <v>212</v>
      </c>
      <c r="C60" s="204"/>
      <c r="D60" s="204"/>
      <c r="E60" s="205"/>
    </row>
    <row r="61" spans="1:5" ht="30" customHeight="1">
      <c r="A61" s="47" t="s">
        <v>204</v>
      </c>
      <c r="B61" s="62">
        <v>5000</v>
      </c>
      <c r="C61" s="63">
        <v>16000</v>
      </c>
      <c r="D61" s="64">
        <v>10000</v>
      </c>
      <c r="E61" s="63">
        <v>60000</v>
      </c>
    </row>
    <row r="62" spans="1:5" ht="30" customHeight="1">
      <c r="A62" s="47" t="s">
        <v>205</v>
      </c>
      <c r="B62" s="30">
        <v>2500</v>
      </c>
      <c r="C62" s="44">
        <v>8000</v>
      </c>
      <c r="D62" s="49">
        <v>5000</v>
      </c>
      <c r="E62" s="44">
        <v>30000</v>
      </c>
    </row>
    <row r="63" spans="1:5" ht="30" customHeight="1">
      <c r="A63" s="47" t="s">
        <v>206</v>
      </c>
      <c r="B63" s="30">
        <v>50000</v>
      </c>
      <c r="C63" s="44">
        <v>160000</v>
      </c>
      <c r="D63" s="49">
        <v>100000</v>
      </c>
      <c r="E63" s="44">
        <v>600000</v>
      </c>
    </row>
    <row r="64" spans="1:5" ht="30" customHeight="1" thickBot="1">
      <c r="A64" s="47" t="s">
        <v>211</v>
      </c>
      <c r="B64" s="16" t="s">
        <v>8</v>
      </c>
      <c r="C64" s="40" t="s">
        <v>8</v>
      </c>
      <c r="D64" s="29" t="s">
        <v>8</v>
      </c>
      <c r="E64" s="40" t="s">
        <v>8</v>
      </c>
    </row>
    <row r="65" ht="30.75" customHeight="1"/>
    <row r="66" spans="1:18" ht="13.5" customHeight="1">
      <c r="A66" s="1" t="s">
        <v>102</v>
      </c>
      <c r="C66" s="1"/>
      <c r="D66" s="1"/>
      <c r="E66" s="1"/>
      <c r="F66" s="1"/>
      <c r="G66" s="1"/>
      <c r="K66" s="1"/>
      <c r="L66" s="1"/>
      <c r="M66" s="1"/>
      <c r="N66" s="1"/>
      <c r="O66" s="1"/>
      <c r="P66" s="1"/>
      <c r="Q66" s="1"/>
      <c r="R66" s="1"/>
    </row>
    <row r="67" spans="1:17" ht="13.5" customHeight="1">
      <c r="A67" s="1" t="s">
        <v>96</v>
      </c>
      <c r="D67" s="1"/>
      <c r="E67" s="1"/>
      <c r="F67" s="1"/>
      <c r="G67" s="1"/>
      <c r="I67" s="6"/>
      <c r="K67" s="1"/>
      <c r="L67" s="1"/>
      <c r="M67" s="1"/>
      <c r="N67" s="1"/>
      <c r="O67" s="1"/>
      <c r="P67" s="1"/>
      <c r="Q67" s="1"/>
    </row>
    <row r="68" spans="1:7" ht="13.5" customHeight="1">
      <c r="A68" s="3" t="s">
        <v>97</v>
      </c>
      <c r="D68" s="1"/>
      <c r="E68" s="1"/>
      <c r="F68" s="1"/>
      <c r="G68" s="1"/>
    </row>
    <row r="69" spans="1:17" ht="13.5" customHeight="1">
      <c r="A69" s="3" t="s">
        <v>98</v>
      </c>
      <c r="D69" s="1"/>
      <c r="E69" s="1"/>
      <c r="F69" s="1"/>
      <c r="G69" s="1"/>
      <c r="I69" s="6"/>
      <c r="K69" s="1"/>
      <c r="L69" s="1"/>
      <c r="M69" s="1"/>
      <c r="N69" s="1"/>
      <c r="O69" s="1"/>
      <c r="P69" s="1"/>
      <c r="Q69" s="1"/>
    </row>
    <row r="70" spans="1:7" ht="13.5" customHeight="1">
      <c r="A70" s="1" t="s">
        <v>103</v>
      </c>
      <c r="C70" s="1"/>
      <c r="D70" s="1"/>
      <c r="E70" s="1"/>
      <c r="F70" s="1"/>
      <c r="G70" s="1"/>
    </row>
    <row r="71" spans="1:17" ht="13.5" customHeight="1">
      <c r="A71" s="5" t="s">
        <v>99</v>
      </c>
      <c r="C71" s="1"/>
      <c r="D71" s="1"/>
      <c r="E71" s="1"/>
      <c r="F71" s="1"/>
      <c r="G71" s="1"/>
      <c r="K71" s="1"/>
      <c r="L71" s="1"/>
      <c r="M71" s="1"/>
      <c r="N71" s="1"/>
      <c r="O71" s="1"/>
      <c r="P71" s="1"/>
      <c r="Q71" s="1"/>
    </row>
    <row r="72" spans="1:17" ht="13.5" customHeight="1">
      <c r="A72" s="5" t="s">
        <v>202</v>
      </c>
      <c r="C72" s="1"/>
      <c r="D72" s="1"/>
      <c r="E72" s="1"/>
      <c r="F72" s="1"/>
      <c r="K72" s="1"/>
      <c r="L72" s="1"/>
      <c r="M72" s="1"/>
      <c r="N72" s="1"/>
      <c r="O72" s="1"/>
      <c r="P72" s="1"/>
      <c r="Q72" s="1"/>
    </row>
    <row r="73" spans="1:8" ht="13.5" customHeight="1">
      <c r="A73" s="5" t="s">
        <v>5</v>
      </c>
      <c r="C73" s="1"/>
      <c r="D73" s="1"/>
      <c r="E73" s="1"/>
      <c r="F73" s="1"/>
      <c r="G73" s="1"/>
      <c r="H73" s="1"/>
    </row>
    <row r="74" spans="1:17" ht="13.5" customHeight="1">
      <c r="A74" s="5" t="s">
        <v>100</v>
      </c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</row>
    <row r="75" spans="1:17" ht="13.5" customHeight="1">
      <c r="A75" s="5" t="s">
        <v>117</v>
      </c>
      <c r="C75" s="1"/>
      <c r="D75" s="1"/>
      <c r="E75" s="1"/>
      <c r="F75" s="1"/>
      <c r="G75" s="1"/>
      <c r="H75" s="1"/>
      <c r="I75" s="1"/>
      <c r="Q75" s="1"/>
    </row>
    <row r="76" spans="1:16" ht="13.5" customHeight="1">
      <c r="A76" s="5" t="s">
        <v>118</v>
      </c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</row>
    <row r="77" spans="1:9" ht="13.5" customHeight="1">
      <c r="A77" s="5" t="s">
        <v>101</v>
      </c>
      <c r="C77" s="1"/>
      <c r="D77" s="1"/>
      <c r="E77" s="1"/>
      <c r="F77" s="1"/>
      <c r="G77" s="1"/>
      <c r="H77" s="1"/>
      <c r="I77" s="1"/>
    </row>
    <row r="78" ht="13.5" customHeight="1">
      <c r="A78" s="1" t="s">
        <v>104</v>
      </c>
    </row>
    <row r="79" ht="13.5" customHeight="1">
      <c r="A79" s="5" t="s">
        <v>110</v>
      </c>
    </row>
    <row r="80" ht="13.5" customHeight="1">
      <c r="A80" s="8" t="s">
        <v>111</v>
      </c>
    </row>
    <row r="81" ht="13.5" customHeight="1">
      <c r="A81" s="5" t="s">
        <v>124</v>
      </c>
    </row>
    <row r="82" ht="13.5" customHeight="1">
      <c r="A82" s="8" t="s">
        <v>112</v>
      </c>
    </row>
    <row r="83" ht="13.5" customHeight="1">
      <c r="A83" s="7" t="s">
        <v>116</v>
      </c>
    </row>
    <row r="84" ht="13.5" customHeight="1">
      <c r="A84" s="5" t="s">
        <v>113</v>
      </c>
    </row>
    <row r="85" ht="13.5" customHeight="1">
      <c r="A85" s="8" t="s">
        <v>114</v>
      </c>
    </row>
    <row r="86" ht="13.5" customHeight="1">
      <c r="A86" s="1" t="s">
        <v>119</v>
      </c>
    </row>
    <row r="87" ht="13.5" customHeight="1">
      <c r="A87" s="8" t="s">
        <v>115</v>
      </c>
    </row>
    <row r="88" ht="13.5" customHeight="1">
      <c r="A88" s="1" t="s">
        <v>108</v>
      </c>
    </row>
  </sheetData>
  <sheetProtection/>
  <mergeCells count="9">
    <mergeCell ref="J1:K1"/>
    <mergeCell ref="B60:E60"/>
    <mergeCell ref="B52:L52"/>
    <mergeCell ref="B44:L44"/>
    <mergeCell ref="B36:L36"/>
    <mergeCell ref="B28:L28"/>
    <mergeCell ref="B20:L20"/>
    <mergeCell ref="B12:L12"/>
    <mergeCell ref="B4:L4"/>
  </mergeCells>
  <printOptions/>
  <pageMargins left="0.77" right="0.31496062992125984" top="0.984251968503937" bottom="0.81" header="0.5118110236220472" footer="0.5118110236220472"/>
  <pageSetup horizontalDpi="300" verticalDpi="300" orientation="portrait" paperSize="9" scale="90" r:id="rId1"/>
  <rowBreaks count="2" manualBreakCount="2">
    <brk id="24" max="255" man="1"/>
    <brk id="48" max="255" man="1"/>
  </rowBreaks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57"/>
  <sheetViews>
    <sheetView view="pageBreakPreview" zoomScaleSheetLayoutView="100" zoomScalePageLayoutView="0" workbookViewId="0" topLeftCell="A25">
      <selection activeCell="B12" sqref="B12:L12"/>
    </sheetView>
  </sheetViews>
  <sheetFormatPr defaultColWidth="8.875" defaultRowHeight="13.5"/>
  <cols>
    <col min="1" max="1" width="14.125" style="8" customWidth="1"/>
    <col min="2" max="14" width="6.25390625" style="8" customWidth="1"/>
    <col min="15" max="74" width="6.75390625" style="8" customWidth="1"/>
    <col min="75" max="75" width="0" style="8" hidden="1" customWidth="1"/>
    <col min="76" max="16384" width="8.875" style="8" customWidth="1"/>
  </cols>
  <sheetData>
    <row r="1" spans="1:20" ht="30" customHeight="1" thickBot="1">
      <c r="A1" s="28" t="s">
        <v>0</v>
      </c>
      <c r="C1" s="36"/>
      <c r="D1" s="36"/>
      <c r="L1" s="208" t="s">
        <v>242</v>
      </c>
      <c r="M1" s="208"/>
      <c r="S1" s="25"/>
      <c r="T1" s="26"/>
    </row>
    <row r="2" spans="1:14" ht="30" customHeight="1">
      <c r="A2" s="19" t="s">
        <v>2</v>
      </c>
      <c r="B2" s="84" t="s">
        <v>125</v>
      </c>
      <c r="C2" s="85" t="s">
        <v>126</v>
      </c>
      <c r="D2" s="85" t="s">
        <v>127</v>
      </c>
      <c r="E2" s="85" t="s">
        <v>128</v>
      </c>
      <c r="F2" s="85" t="s">
        <v>129</v>
      </c>
      <c r="G2" s="85" t="s">
        <v>130</v>
      </c>
      <c r="H2" s="85" t="s">
        <v>131</v>
      </c>
      <c r="I2" s="85" t="s">
        <v>132</v>
      </c>
      <c r="J2" s="85" t="s">
        <v>133</v>
      </c>
      <c r="K2" s="85" t="s">
        <v>134</v>
      </c>
      <c r="L2" s="85" t="s">
        <v>135</v>
      </c>
      <c r="M2" s="85" t="s">
        <v>136</v>
      </c>
      <c r="N2" s="86" t="s">
        <v>137</v>
      </c>
    </row>
    <row r="3" spans="1:14" ht="30" customHeight="1">
      <c r="A3" s="47" t="s">
        <v>203</v>
      </c>
      <c r="B3" s="87">
        <v>2</v>
      </c>
      <c r="C3" s="14">
        <v>2</v>
      </c>
      <c r="D3" s="14">
        <v>2</v>
      </c>
      <c r="E3" s="14">
        <v>2</v>
      </c>
      <c r="F3" s="14">
        <v>2</v>
      </c>
      <c r="G3" s="14">
        <v>2</v>
      </c>
      <c r="H3" s="14">
        <v>2</v>
      </c>
      <c r="I3" s="14">
        <v>2</v>
      </c>
      <c r="J3" s="14">
        <v>2</v>
      </c>
      <c r="K3" s="14">
        <v>2</v>
      </c>
      <c r="L3" s="14">
        <v>2</v>
      </c>
      <c r="M3" s="14">
        <v>2</v>
      </c>
      <c r="N3" s="88">
        <v>2</v>
      </c>
    </row>
    <row r="4" spans="1:14" ht="30" customHeight="1">
      <c r="A4" s="51" t="s">
        <v>229</v>
      </c>
      <c r="B4" s="209" t="s">
        <v>109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10"/>
    </row>
    <row r="5" spans="1:14" ht="30" customHeight="1">
      <c r="A5" s="47" t="s">
        <v>204</v>
      </c>
      <c r="B5" s="89" t="e">
        <f>B6*2</f>
        <v>#REF!</v>
      </c>
      <c r="C5" s="18" t="e">
        <f aca="true" t="shared" si="0" ref="C5:N5">C6*2</f>
        <v>#REF!</v>
      </c>
      <c r="D5" s="18" t="e">
        <f t="shared" si="0"/>
        <v>#REF!</v>
      </c>
      <c r="E5" s="18" t="e">
        <f t="shared" si="0"/>
        <v>#REF!</v>
      </c>
      <c r="F5" s="18" t="e">
        <f t="shared" si="0"/>
        <v>#REF!</v>
      </c>
      <c r="G5" s="18" t="e">
        <f t="shared" si="0"/>
        <v>#REF!</v>
      </c>
      <c r="H5" s="18" t="e">
        <f t="shared" si="0"/>
        <v>#REF!</v>
      </c>
      <c r="I5" s="18" t="e">
        <f t="shared" si="0"/>
        <v>#REF!</v>
      </c>
      <c r="J5" s="18" t="e">
        <f t="shared" si="0"/>
        <v>#REF!</v>
      </c>
      <c r="K5" s="18" t="e">
        <f t="shared" si="0"/>
        <v>#REF!</v>
      </c>
      <c r="L5" s="18" t="e">
        <f t="shared" si="0"/>
        <v>#REF!</v>
      </c>
      <c r="M5" s="18" t="e">
        <f t="shared" si="0"/>
        <v>#REF!</v>
      </c>
      <c r="N5" s="90" t="e">
        <f t="shared" si="0"/>
        <v>#REF!</v>
      </c>
    </row>
    <row r="6" spans="1:14" ht="30" customHeight="1">
      <c r="A6" s="47" t="s">
        <v>205</v>
      </c>
      <c r="B6" s="91" t="e">
        <f>B7*50</f>
        <v>#REF!</v>
      </c>
      <c r="C6" s="24" t="e">
        <f aca="true" t="shared" si="1" ref="C6:N6">C7*50</f>
        <v>#REF!</v>
      </c>
      <c r="D6" s="24" t="e">
        <f t="shared" si="1"/>
        <v>#REF!</v>
      </c>
      <c r="E6" s="24" t="e">
        <f t="shared" si="1"/>
        <v>#REF!</v>
      </c>
      <c r="F6" s="24" t="e">
        <f t="shared" si="1"/>
        <v>#REF!</v>
      </c>
      <c r="G6" s="24" t="e">
        <f t="shared" si="1"/>
        <v>#REF!</v>
      </c>
      <c r="H6" s="24" t="e">
        <f t="shared" si="1"/>
        <v>#REF!</v>
      </c>
      <c r="I6" s="24" t="e">
        <f t="shared" si="1"/>
        <v>#REF!</v>
      </c>
      <c r="J6" s="24" t="e">
        <f t="shared" si="1"/>
        <v>#REF!</v>
      </c>
      <c r="K6" s="24" t="e">
        <f t="shared" si="1"/>
        <v>#REF!</v>
      </c>
      <c r="L6" s="24" t="e">
        <f t="shared" si="1"/>
        <v>#REF!</v>
      </c>
      <c r="M6" s="24" t="e">
        <f t="shared" si="1"/>
        <v>#REF!</v>
      </c>
      <c r="N6" s="92" t="e">
        <f t="shared" si="1"/>
        <v>#REF!</v>
      </c>
    </row>
    <row r="7" spans="1:14" ht="30" customHeight="1">
      <c r="A7" s="47" t="s">
        <v>228</v>
      </c>
      <c r="B7" s="111" t="e">
        <f>#REF!/1000</f>
        <v>#REF!</v>
      </c>
      <c r="C7" s="113" t="e">
        <f>#REF!/1000</f>
        <v>#REF!</v>
      </c>
      <c r="D7" s="113" t="e">
        <f>#REF!/1000</f>
        <v>#REF!</v>
      </c>
      <c r="E7" s="113" t="e">
        <f>#REF!/1000</f>
        <v>#REF!</v>
      </c>
      <c r="F7" s="113" t="e">
        <f>#REF!/1000</f>
        <v>#REF!</v>
      </c>
      <c r="G7" s="113" t="e">
        <f>#REF!/1000</f>
        <v>#REF!</v>
      </c>
      <c r="H7" s="113" t="e">
        <f>#REF!/1000</f>
        <v>#REF!</v>
      </c>
      <c r="I7" s="113" t="e">
        <f>#REF!/1000</f>
        <v>#REF!</v>
      </c>
      <c r="J7" s="113" t="e">
        <f>#REF!/1000</f>
        <v>#REF!</v>
      </c>
      <c r="K7" s="113" t="e">
        <f>#REF!/1000</f>
        <v>#REF!</v>
      </c>
      <c r="L7" s="113" t="e">
        <f>#REF!/1000</f>
        <v>#REF!</v>
      </c>
      <c r="M7" s="113" t="e">
        <f>#REF!/1000</f>
        <v>#REF!</v>
      </c>
      <c r="N7" s="114" t="e">
        <f>#REF!/1000</f>
        <v>#REF!</v>
      </c>
    </row>
    <row r="8" spans="1:14" ht="30" customHeight="1" thickBot="1">
      <c r="A8" s="47" t="s">
        <v>211</v>
      </c>
      <c r="B8" s="93" t="s">
        <v>199</v>
      </c>
      <c r="C8" s="94" t="s">
        <v>199</v>
      </c>
      <c r="D8" s="94" t="s">
        <v>199</v>
      </c>
      <c r="E8" s="94" t="s">
        <v>199</v>
      </c>
      <c r="F8" s="94" t="s">
        <v>199</v>
      </c>
      <c r="G8" s="94" t="s">
        <v>243</v>
      </c>
      <c r="H8" s="94" t="s">
        <v>199</v>
      </c>
      <c r="I8" s="94" t="s">
        <v>199</v>
      </c>
      <c r="J8" s="94" t="s">
        <v>199</v>
      </c>
      <c r="K8" s="94" t="s">
        <v>199</v>
      </c>
      <c r="L8" s="94" t="s">
        <v>199</v>
      </c>
      <c r="M8" s="94" t="s">
        <v>199</v>
      </c>
      <c r="N8" s="95" t="s">
        <v>199</v>
      </c>
    </row>
    <row r="9" ht="30" customHeight="1" thickBot="1">
      <c r="M9" s="26"/>
    </row>
    <row r="10" spans="1:14" ht="30" customHeight="1">
      <c r="A10" s="19" t="s">
        <v>2</v>
      </c>
      <c r="B10" s="84" t="s">
        <v>138</v>
      </c>
      <c r="C10" s="85" t="s">
        <v>139</v>
      </c>
      <c r="D10" s="85" t="s">
        <v>140</v>
      </c>
      <c r="E10" s="85" t="s">
        <v>141</v>
      </c>
      <c r="F10" s="85" t="s">
        <v>142</v>
      </c>
      <c r="G10" s="85" t="s">
        <v>143</v>
      </c>
      <c r="H10" s="85" t="s">
        <v>144</v>
      </c>
      <c r="I10" s="85" t="s">
        <v>145</v>
      </c>
      <c r="J10" s="85" t="s">
        <v>146</v>
      </c>
      <c r="K10" s="85" t="s">
        <v>147</v>
      </c>
      <c r="L10" s="85" t="s">
        <v>148</v>
      </c>
      <c r="M10" s="85" t="s">
        <v>149</v>
      </c>
      <c r="N10" s="86" t="s">
        <v>150</v>
      </c>
    </row>
    <row r="11" spans="1:14" ht="30" customHeight="1">
      <c r="A11" s="47" t="s">
        <v>203</v>
      </c>
      <c r="B11" s="87">
        <v>2</v>
      </c>
      <c r="C11" s="14">
        <v>2</v>
      </c>
      <c r="D11" s="14">
        <v>2</v>
      </c>
      <c r="E11" s="14">
        <v>2</v>
      </c>
      <c r="F11" s="14">
        <v>2</v>
      </c>
      <c r="G11" s="14">
        <v>2</v>
      </c>
      <c r="H11" s="14">
        <v>2</v>
      </c>
      <c r="I11" s="14">
        <v>2</v>
      </c>
      <c r="J11" s="14">
        <v>2</v>
      </c>
      <c r="K11" s="14">
        <v>2</v>
      </c>
      <c r="L11" s="14">
        <v>2</v>
      </c>
      <c r="M11" s="14">
        <v>2</v>
      </c>
      <c r="N11" s="88">
        <v>2</v>
      </c>
    </row>
    <row r="12" spans="1:14" ht="30" customHeight="1">
      <c r="A12" s="51" t="s">
        <v>229</v>
      </c>
      <c r="B12" s="209" t="s">
        <v>109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10"/>
    </row>
    <row r="13" spans="1:14" ht="30" customHeight="1">
      <c r="A13" s="47" t="s">
        <v>204</v>
      </c>
      <c r="B13" s="89" t="e">
        <f aca="true" t="shared" si="2" ref="B13:N13">B14*2</f>
        <v>#REF!</v>
      </c>
      <c r="C13" s="18" t="e">
        <f t="shared" si="2"/>
        <v>#REF!</v>
      </c>
      <c r="D13" s="18" t="e">
        <f t="shared" si="2"/>
        <v>#REF!</v>
      </c>
      <c r="E13" s="18" t="e">
        <f t="shared" si="2"/>
        <v>#REF!</v>
      </c>
      <c r="F13" s="18" t="e">
        <f t="shared" si="2"/>
        <v>#REF!</v>
      </c>
      <c r="G13" s="18" t="e">
        <f t="shared" si="2"/>
        <v>#REF!</v>
      </c>
      <c r="H13" s="18" t="e">
        <f t="shared" si="2"/>
        <v>#REF!</v>
      </c>
      <c r="I13" s="18" t="e">
        <f t="shared" si="2"/>
        <v>#REF!</v>
      </c>
      <c r="J13" s="18" t="e">
        <f t="shared" si="2"/>
        <v>#REF!</v>
      </c>
      <c r="K13" s="18" t="e">
        <f t="shared" si="2"/>
        <v>#REF!</v>
      </c>
      <c r="L13" s="18" t="e">
        <f t="shared" si="2"/>
        <v>#REF!</v>
      </c>
      <c r="M13" s="18" t="e">
        <f t="shared" si="2"/>
        <v>#REF!</v>
      </c>
      <c r="N13" s="90" t="e">
        <f t="shared" si="2"/>
        <v>#REF!</v>
      </c>
    </row>
    <row r="14" spans="1:14" ht="30" customHeight="1">
      <c r="A14" s="47" t="s">
        <v>205</v>
      </c>
      <c r="B14" s="115" t="e">
        <f>B15*50</f>
        <v>#REF!</v>
      </c>
      <c r="C14" s="24" t="e">
        <f aca="true" t="shared" si="3" ref="C14:N14">C15*50</f>
        <v>#REF!</v>
      </c>
      <c r="D14" s="24" t="e">
        <f t="shared" si="3"/>
        <v>#REF!</v>
      </c>
      <c r="E14" s="24" t="e">
        <f t="shared" si="3"/>
        <v>#REF!</v>
      </c>
      <c r="F14" s="24" t="e">
        <f t="shared" si="3"/>
        <v>#REF!</v>
      </c>
      <c r="G14" s="24" t="e">
        <f t="shared" si="3"/>
        <v>#REF!</v>
      </c>
      <c r="H14" s="24" t="e">
        <f t="shared" si="3"/>
        <v>#REF!</v>
      </c>
      <c r="I14" s="24" t="e">
        <f t="shared" si="3"/>
        <v>#REF!</v>
      </c>
      <c r="J14" s="24" t="e">
        <f t="shared" si="3"/>
        <v>#REF!</v>
      </c>
      <c r="K14" s="24" t="e">
        <f t="shared" si="3"/>
        <v>#REF!</v>
      </c>
      <c r="L14" s="24" t="e">
        <f t="shared" si="3"/>
        <v>#REF!</v>
      </c>
      <c r="M14" s="24" t="e">
        <f t="shared" si="3"/>
        <v>#REF!</v>
      </c>
      <c r="N14" s="117" t="e">
        <f t="shared" si="3"/>
        <v>#REF!</v>
      </c>
    </row>
    <row r="15" spans="1:14" ht="30" customHeight="1">
      <c r="A15" s="47" t="s">
        <v>228</v>
      </c>
      <c r="B15" s="111" t="e">
        <f>#REF!/1000</f>
        <v>#REF!</v>
      </c>
      <c r="C15" s="113" t="e">
        <f>#REF!/1000</f>
        <v>#REF!</v>
      </c>
      <c r="D15" s="113" t="e">
        <f>#REF!/1000</f>
        <v>#REF!</v>
      </c>
      <c r="E15" s="113" t="e">
        <f>#REF!/1000</f>
        <v>#REF!</v>
      </c>
      <c r="F15" s="113" t="e">
        <f>#REF!/1000</f>
        <v>#REF!</v>
      </c>
      <c r="G15" s="113" t="e">
        <f>#REF!/1000</f>
        <v>#REF!</v>
      </c>
      <c r="H15" s="113" t="e">
        <f>#REF!/1000</f>
        <v>#REF!</v>
      </c>
      <c r="I15" s="113" t="e">
        <f>#REF!/1000</f>
        <v>#REF!</v>
      </c>
      <c r="J15" s="113" t="e">
        <f>#REF!/1000</f>
        <v>#REF!</v>
      </c>
      <c r="K15" s="113" t="e">
        <f>#REF!/1000</f>
        <v>#REF!</v>
      </c>
      <c r="L15" s="113" t="e">
        <f>#REF!/1000</f>
        <v>#REF!</v>
      </c>
      <c r="M15" s="113" t="e">
        <f>#REF!/1000</f>
        <v>#REF!</v>
      </c>
      <c r="N15" s="114" t="e">
        <f>#REF!/1000</f>
        <v>#REF!</v>
      </c>
    </row>
    <row r="16" spans="1:14" ht="30" customHeight="1" thickBot="1">
      <c r="A16" s="47" t="s">
        <v>211</v>
      </c>
      <c r="B16" s="93" t="s">
        <v>199</v>
      </c>
      <c r="C16" s="94" t="s">
        <v>199</v>
      </c>
      <c r="D16" s="94" t="s">
        <v>199</v>
      </c>
      <c r="E16" s="94" t="s">
        <v>199</v>
      </c>
      <c r="F16" s="94" t="s">
        <v>199</v>
      </c>
      <c r="G16" s="94" t="s">
        <v>199</v>
      </c>
      <c r="H16" s="94" t="s">
        <v>199</v>
      </c>
      <c r="I16" s="94" t="s">
        <v>199</v>
      </c>
      <c r="J16" s="94" t="s">
        <v>199</v>
      </c>
      <c r="K16" s="94" t="s">
        <v>199</v>
      </c>
      <c r="L16" s="94" t="s">
        <v>199</v>
      </c>
      <c r="M16" s="94" t="s">
        <v>199</v>
      </c>
      <c r="N16" s="95" t="s">
        <v>199</v>
      </c>
    </row>
    <row r="17" ht="30" customHeight="1" thickBot="1"/>
    <row r="18" spans="1:14" ht="30" customHeight="1">
      <c r="A18" s="19" t="s">
        <v>2</v>
      </c>
      <c r="B18" s="84" t="s">
        <v>151</v>
      </c>
      <c r="C18" s="85" t="s">
        <v>152</v>
      </c>
      <c r="D18" s="85" t="s">
        <v>153</v>
      </c>
      <c r="E18" s="85" t="s">
        <v>154</v>
      </c>
      <c r="F18" s="85" t="s">
        <v>155</v>
      </c>
      <c r="G18" s="85" t="s">
        <v>156</v>
      </c>
      <c r="H18" s="85" t="s">
        <v>157</v>
      </c>
      <c r="I18" s="85" t="s">
        <v>158</v>
      </c>
      <c r="J18" s="85" t="s">
        <v>159</v>
      </c>
      <c r="K18" s="85" t="s">
        <v>160</v>
      </c>
      <c r="L18" s="85" t="s">
        <v>161</v>
      </c>
      <c r="M18" s="85" t="s">
        <v>162</v>
      </c>
      <c r="N18" s="86" t="s">
        <v>163</v>
      </c>
    </row>
    <row r="19" spans="1:14" ht="30" customHeight="1">
      <c r="A19" s="47" t="s">
        <v>203</v>
      </c>
      <c r="B19" s="87">
        <v>2</v>
      </c>
      <c r="C19" s="14">
        <v>2</v>
      </c>
      <c r="D19" s="14">
        <v>2</v>
      </c>
      <c r="E19" s="14">
        <v>2</v>
      </c>
      <c r="F19" s="14">
        <v>2</v>
      </c>
      <c r="G19" s="14">
        <v>2</v>
      </c>
      <c r="H19" s="14">
        <v>2</v>
      </c>
      <c r="I19" s="14">
        <v>2</v>
      </c>
      <c r="J19" s="14">
        <v>2</v>
      </c>
      <c r="K19" s="14">
        <v>2</v>
      </c>
      <c r="L19" s="14">
        <v>2</v>
      </c>
      <c r="M19" s="14">
        <v>2</v>
      </c>
      <c r="N19" s="88">
        <v>2</v>
      </c>
    </row>
    <row r="20" spans="1:14" ht="30" customHeight="1">
      <c r="A20" s="51" t="s">
        <v>229</v>
      </c>
      <c r="B20" s="209" t="s">
        <v>109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10"/>
    </row>
    <row r="21" spans="1:14" ht="30" customHeight="1">
      <c r="A21" s="47" t="s">
        <v>204</v>
      </c>
      <c r="B21" s="89" t="e">
        <f aca="true" t="shared" si="4" ref="B21:N21">B22*2</f>
        <v>#REF!</v>
      </c>
      <c r="C21" s="18" t="e">
        <f t="shared" si="4"/>
        <v>#REF!</v>
      </c>
      <c r="D21" s="18" t="e">
        <f t="shared" si="4"/>
        <v>#REF!</v>
      </c>
      <c r="E21" s="18" t="e">
        <f t="shared" si="4"/>
        <v>#REF!</v>
      </c>
      <c r="F21" s="18" t="e">
        <f t="shared" si="4"/>
        <v>#REF!</v>
      </c>
      <c r="G21" s="18" t="e">
        <f t="shared" si="4"/>
        <v>#REF!</v>
      </c>
      <c r="H21" s="18" t="e">
        <f t="shared" si="4"/>
        <v>#REF!</v>
      </c>
      <c r="I21" s="18" t="e">
        <f t="shared" si="4"/>
        <v>#REF!</v>
      </c>
      <c r="J21" s="18" t="e">
        <f t="shared" si="4"/>
        <v>#REF!</v>
      </c>
      <c r="K21" s="18" t="e">
        <f t="shared" si="4"/>
        <v>#REF!</v>
      </c>
      <c r="L21" s="18" t="e">
        <f t="shared" si="4"/>
        <v>#REF!</v>
      </c>
      <c r="M21" s="18" t="e">
        <f t="shared" si="4"/>
        <v>#REF!</v>
      </c>
      <c r="N21" s="90" t="e">
        <f t="shared" si="4"/>
        <v>#REF!</v>
      </c>
    </row>
    <row r="22" spans="1:14" ht="30" customHeight="1">
      <c r="A22" s="47" t="s">
        <v>205</v>
      </c>
      <c r="B22" s="115" t="e">
        <f>B23*50</f>
        <v>#REF!</v>
      </c>
      <c r="C22" s="24" t="e">
        <f aca="true" t="shared" si="5" ref="C22:N22">C23*50</f>
        <v>#REF!</v>
      </c>
      <c r="D22" s="24" t="e">
        <f t="shared" si="5"/>
        <v>#REF!</v>
      </c>
      <c r="E22" s="24" t="e">
        <f t="shared" si="5"/>
        <v>#REF!</v>
      </c>
      <c r="F22" s="24" t="e">
        <f t="shared" si="5"/>
        <v>#REF!</v>
      </c>
      <c r="G22" s="24" t="e">
        <f t="shared" si="5"/>
        <v>#REF!</v>
      </c>
      <c r="H22" s="24" t="e">
        <f t="shared" si="5"/>
        <v>#REF!</v>
      </c>
      <c r="I22" s="24" t="e">
        <f t="shared" si="5"/>
        <v>#REF!</v>
      </c>
      <c r="J22" s="24" t="e">
        <f t="shared" si="5"/>
        <v>#REF!</v>
      </c>
      <c r="K22" s="24" t="e">
        <f t="shared" si="5"/>
        <v>#REF!</v>
      </c>
      <c r="L22" s="24" t="e">
        <f t="shared" si="5"/>
        <v>#REF!</v>
      </c>
      <c r="M22" s="24" t="e">
        <f t="shared" si="5"/>
        <v>#REF!</v>
      </c>
      <c r="N22" s="117" t="e">
        <f t="shared" si="5"/>
        <v>#REF!</v>
      </c>
    </row>
    <row r="23" spans="1:14" ht="30" customHeight="1">
      <c r="A23" s="47" t="s">
        <v>228</v>
      </c>
      <c r="B23" s="111" t="e">
        <f>#REF!/1000</f>
        <v>#REF!</v>
      </c>
      <c r="C23" s="113" t="e">
        <f>#REF!/1000</f>
        <v>#REF!</v>
      </c>
      <c r="D23" s="113" t="e">
        <f>#REF!/1000</f>
        <v>#REF!</v>
      </c>
      <c r="E23" s="113" t="e">
        <f>#REF!/1000</f>
        <v>#REF!</v>
      </c>
      <c r="F23" s="113" t="e">
        <f>#REF!/1000</f>
        <v>#REF!</v>
      </c>
      <c r="G23" s="113" t="e">
        <f>#REF!/1000</f>
        <v>#REF!</v>
      </c>
      <c r="H23" s="113" t="e">
        <f>#REF!/1000</f>
        <v>#REF!</v>
      </c>
      <c r="I23" s="113" t="e">
        <f>#REF!/1000</f>
        <v>#REF!</v>
      </c>
      <c r="J23" s="113" t="e">
        <f>#REF!/1000</f>
        <v>#REF!</v>
      </c>
      <c r="K23" s="113" t="e">
        <f>#REF!/1000</f>
        <v>#REF!</v>
      </c>
      <c r="L23" s="113" t="e">
        <f>#REF!/1000</f>
        <v>#REF!</v>
      </c>
      <c r="M23" s="113" t="e">
        <f>#REF!/1000</f>
        <v>#REF!</v>
      </c>
      <c r="N23" s="114" t="e">
        <f>#REF!/1000</f>
        <v>#REF!</v>
      </c>
    </row>
    <row r="24" spans="1:14" ht="30" customHeight="1" thickBot="1">
      <c r="A24" s="47" t="s">
        <v>211</v>
      </c>
      <c r="B24" s="93" t="s">
        <v>199</v>
      </c>
      <c r="C24" s="94" t="s">
        <v>199</v>
      </c>
      <c r="D24" s="94" t="s">
        <v>199</v>
      </c>
      <c r="E24" s="94" t="s">
        <v>199</v>
      </c>
      <c r="F24" s="94" t="s">
        <v>199</v>
      </c>
      <c r="G24" s="94" t="s">
        <v>199</v>
      </c>
      <c r="H24" s="94" t="s">
        <v>199</v>
      </c>
      <c r="I24" s="94" t="s">
        <v>199</v>
      </c>
      <c r="J24" s="94" t="s">
        <v>199</v>
      </c>
      <c r="K24" s="94" t="s">
        <v>199</v>
      </c>
      <c r="L24" s="94" t="s">
        <v>199</v>
      </c>
      <c r="M24" s="94" t="s">
        <v>199</v>
      </c>
      <c r="N24" s="95" t="s">
        <v>199</v>
      </c>
    </row>
    <row r="25" spans="12:13" ht="30" customHeight="1" thickBot="1">
      <c r="L25" s="208" t="s">
        <v>242</v>
      </c>
      <c r="M25" s="208"/>
    </row>
    <row r="26" spans="1:14" ht="30" customHeight="1">
      <c r="A26" s="19" t="s">
        <v>2</v>
      </c>
      <c r="B26" s="84" t="s">
        <v>164</v>
      </c>
      <c r="C26" s="85" t="s">
        <v>165</v>
      </c>
      <c r="D26" s="85" t="s">
        <v>166</v>
      </c>
      <c r="E26" s="85" t="s">
        <v>167</v>
      </c>
      <c r="F26" s="85" t="s">
        <v>168</v>
      </c>
      <c r="G26" s="85" t="s">
        <v>169</v>
      </c>
      <c r="H26" s="85" t="s">
        <v>170</v>
      </c>
      <c r="I26" s="85" t="s">
        <v>171</v>
      </c>
      <c r="J26" s="85" t="s">
        <v>172</v>
      </c>
      <c r="K26" s="85" t="s">
        <v>173</v>
      </c>
      <c r="L26" s="85" t="s">
        <v>174</v>
      </c>
      <c r="M26" s="85" t="s">
        <v>175</v>
      </c>
      <c r="N26" s="86" t="s">
        <v>176</v>
      </c>
    </row>
    <row r="27" spans="1:14" ht="30" customHeight="1">
      <c r="A27" s="47" t="s">
        <v>203</v>
      </c>
      <c r="B27" s="87">
        <v>2</v>
      </c>
      <c r="C27" s="14">
        <v>3</v>
      </c>
      <c r="D27" s="14">
        <v>3</v>
      </c>
      <c r="E27" s="14">
        <v>2</v>
      </c>
      <c r="F27" s="14">
        <v>3</v>
      </c>
      <c r="G27" s="14">
        <v>3</v>
      </c>
      <c r="H27" s="14">
        <v>3</v>
      </c>
      <c r="I27" s="14">
        <v>2</v>
      </c>
      <c r="J27" s="14">
        <v>2</v>
      </c>
      <c r="K27" s="14">
        <v>2</v>
      </c>
      <c r="L27" s="14">
        <v>2</v>
      </c>
      <c r="M27" s="14">
        <v>2</v>
      </c>
      <c r="N27" s="88">
        <v>2</v>
      </c>
    </row>
    <row r="28" spans="1:14" ht="30" customHeight="1">
      <c r="A28" s="51" t="s">
        <v>229</v>
      </c>
      <c r="B28" s="209" t="s">
        <v>109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10"/>
    </row>
    <row r="29" spans="1:14" ht="30" customHeight="1">
      <c r="A29" s="47" t="s">
        <v>204</v>
      </c>
      <c r="B29" s="89" t="e">
        <f>B30*2</f>
        <v>#REF!</v>
      </c>
      <c r="C29" s="18">
        <v>400</v>
      </c>
      <c r="D29" s="18">
        <v>100</v>
      </c>
      <c r="E29" s="18" t="e">
        <f aca="true" t="shared" si="6" ref="E29:L29">E30*2</f>
        <v>#REF!</v>
      </c>
      <c r="F29" s="18" t="e">
        <f t="shared" si="6"/>
        <v>#REF!</v>
      </c>
      <c r="G29" s="18" t="e">
        <f t="shared" si="6"/>
        <v>#REF!</v>
      </c>
      <c r="H29" s="18" t="e">
        <f t="shared" si="6"/>
        <v>#REF!</v>
      </c>
      <c r="I29" s="18" t="e">
        <f t="shared" si="6"/>
        <v>#REF!</v>
      </c>
      <c r="J29" s="18" t="e">
        <f t="shared" si="6"/>
        <v>#REF!</v>
      </c>
      <c r="K29" s="18" t="e">
        <f t="shared" si="6"/>
        <v>#REF!</v>
      </c>
      <c r="L29" s="18" t="e">
        <f t="shared" si="6"/>
        <v>#REF!</v>
      </c>
      <c r="M29" s="18">
        <v>100</v>
      </c>
      <c r="N29" s="90">
        <v>100</v>
      </c>
    </row>
    <row r="30" spans="1:14" ht="30" customHeight="1">
      <c r="A30" s="47" t="s">
        <v>205</v>
      </c>
      <c r="B30" s="115" t="e">
        <f>B31*50</f>
        <v>#REF!</v>
      </c>
      <c r="C30" s="24" t="e">
        <f aca="true" t="shared" si="7" ref="C30:N30">C31*50</f>
        <v>#REF!</v>
      </c>
      <c r="D30" s="24" t="e">
        <f t="shared" si="7"/>
        <v>#REF!</v>
      </c>
      <c r="E30" s="24" t="e">
        <f t="shared" si="7"/>
        <v>#REF!</v>
      </c>
      <c r="F30" s="24" t="e">
        <f t="shared" si="7"/>
        <v>#REF!</v>
      </c>
      <c r="G30" s="24" t="e">
        <f t="shared" si="7"/>
        <v>#REF!</v>
      </c>
      <c r="H30" s="18" t="e">
        <f t="shared" si="7"/>
        <v>#REF!</v>
      </c>
      <c r="I30" s="24" t="e">
        <f t="shared" si="7"/>
        <v>#REF!</v>
      </c>
      <c r="J30" s="24" t="e">
        <f t="shared" si="7"/>
        <v>#REF!</v>
      </c>
      <c r="K30" s="24" t="e">
        <f t="shared" si="7"/>
        <v>#REF!</v>
      </c>
      <c r="L30" s="24" t="e">
        <f t="shared" si="7"/>
        <v>#REF!</v>
      </c>
      <c r="M30" s="24" t="e">
        <f t="shared" si="7"/>
        <v>#REF!</v>
      </c>
      <c r="N30" s="117" t="e">
        <f t="shared" si="7"/>
        <v>#REF!</v>
      </c>
    </row>
    <row r="31" spans="1:14" ht="30" customHeight="1">
      <c r="A31" s="47" t="s">
        <v>228</v>
      </c>
      <c r="B31" s="111" t="e">
        <f>#REF!/1000</f>
        <v>#REF!</v>
      </c>
      <c r="C31" s="113" t="e">
        <f>#REF!/1000</f>
        <v>#REF!</v>
      </c>
      <c r="D31" s="113" t="e">
        <f>#REF!/1000</f>
        <v>#REF!</v>
      </c>
      <c r="E31" s="113" t="e">
        <f>#REF!/1000</f>
        <v>#REF!</v>
      </c>
      <c r="F31" s="113" t="e">
        <f>#REF!/1000</f>
        <v>#REF!</v>
      </c>
      <c r="G31" s="113" t="e">
        <f>#REF!/1000</f>
        <v>#REF!</v>
      </c>
      <c r="H31" s="113" t="e">
        <f>#REF!/1000</f>
        <v>#REF!</v>
      </c>
      <c r="I31" s="113" t="e">
        <f>#REF!/1000</f>
        <v>#REF!</v>
      </c>
      <c r="J31" s="113" t="e">
        <f>#REF!/1000</f>
        <v>#REF!</v>
      </c>
      <c r="K31" s="113" t="e">
        <f>#REF!/1000</f>
        <v>#REF!</v>
      </c>
      <c r="L31" s="113" t="e">
        <f>#REF!/1000</f>
        <v>#REF!</v>
      </c>
      <c r="M31" s="113" t="e">
        <f>#REF!/1000</f>
        <v>#REF!</v>
      </c>
      <c r="N31" s="114" t="e">
        <f>#REF!/1000</f>
        <v>#REF!</v>
      </c>
    </row>
    <row r="32" spans="1:14" ht="30" customHeight="1" thickBot="1">
      <c r="A32" s="47" t="s">
        <v>211</v>
      </c>
      <c r="B32" s="93" t="s">
        <v>199</v>
      </c>
      <c r="C32" s="94" t="s">
        <v>199</v>
      </c>
      <c r="D32" s="94" t="s">
        <v>199</v>
      </c>
      <c r="E32" s="94" t="s">
        <v>199</v>
      </c>
      <c r="F32" s="94" t="s">
        <v>199</v>
      </c>
      <c r="G32" s="94" t="s">
        <v>199</v>
      </c>
      <c r="H32" s="94" t="s">
        <v>199</v>
      </c>
      <c r="I32" s="94" t="s">
        <v>199</v>
      </c>
      <c r="J32" s="94" t="s">
        <v>199</v>
      </c>
      <c r="K32" s="94" t="s">
        <v>199</v>
      </c>
      <c r="L32" s="94" t="s">
        <v>199</v>
      </c>
      <c r="M32" s="94" t="s">
        <v>199</v>
      </c>
      <c r="N32" s="95" t="s">
        <v>199</v>
      </c>
    </row>
    <row r="33" ht="30" customHeight="1" thickBot="1"/>
    <row r="34" spans="1:14" ht="30" customHeight="1">
      <c r="A34" s="19" t="s">
        <v>2</v>
      </c>
      <c r="B34" s="84" t="s">
        <v>177</v>
      </c>
      <c r="C34" s="85" t="s">
        <v>178</v>
      </c>
      <c r="D34" s="85" t="s">
        <v>179</v>
      </c>
      <c r="E34" s="85" t="s">
        <v>180</v>
      </c>
      <c r="F34" s="85" t="s">
        <v>181</v>
      </c>
      <c r="G34" s="85" t="s">
        <v>182</v>
      </c>
      <c r="H34" s="85" t="s">
        <v>183</v>
      </c>
      <c r="I34" s="85" t="s">
        <v>184</v>
      </c>
      <c r="J34" s="85" t="s">
        <v>185</v>
      </c>
      <c r="K34" s="85" t="s">
        <v>186</v>
      </c>
      <c r="L34" s="85" t="s">
        <v>187</v>
      </c>
      <c r="M34" s="85" t="s">
        <v>188</v>
      </c>
      <c r="N34" s="86" t="s">
        <v>189</v>
      </c>
    </row>
    <row r="35" spans="1:14" ht="30" customHeight="1">
      <c r="A35" s="47" t="s">
        <v>203</v>
      </c>
      <c r="B35" s="87">
        <v>2</v>
      </c>
      <c r="C35" s="14">
        <v>2</v>
      </c>
      <c r="D35" s="14">
        <v>2</v>
      </c>
      <c r="E35" s="14">
        <v>2</v>
      </c>
      <c r="F35" s="14">
        <v>2</v>
      </c>
      <c r="G35" s="14">
        <v>2</v>
      </c>
      <c r="H35" s="14">
        <v>2</v>
      </c>
      <c r="I35" s="14">
        <v>2</v>
      </c>
      <c r="J35" s="14">
        <v>2</v>
      </c>
      <c r="K35" s="14">
        <v>2</v>
      </c>
      <c r="L35" s="14">
        <v>2</v>
      </c>
      <c r="M35" s="14">
        <v>2</v>
      </c>
      <c r="N35" s="88">
        <v>2</v>
      </c>
    </row>
    <row r="36" spans="1:14" ht="30" customHeight="1">
      <c r="A36" s="51" t="s">
        <v>229</v>
      </c>
      <c r="B36" s="209" t="s">
        <v>109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10"/>
    </row>
    <row r="37" spans="1:14" ht="30" customHeight="1">
      <c r="A37" s="47" t="s">
        <v>204</v>
      </c>
      <c r="B37" s="89" t="e">
        <f>B38*2</f>
        <v>#REF!</v>
      </c>
      <c r="C37" s="18">
        <v>1000</v>
      </c>
      <c r="D37" s="18" t="e">
        <f>D38*2</f>
        <v>#REF!</v>
      </c>
      <c r="E37" s="18" t="e">
        <f>E38*2</f>
        <v>#REF!</v>
      </c>
      <c r="F37" s="18">
        <v>100</v>
      </c>
      <c r="G37" s="18" t="e">
        <f>G38*2</f>
        <v>#REF!</v>
      </c>
      <c r="H37" s="18" t="e">
        <f>H38*2</f>
        <v>#REF!</v>
      </c>
      <c r="I37" s="18">
        <v>8000</v>
      </c>
      <c r="J37" s="18" t="e">
        <f>J38*2</f>
        <v>#REF!</v>
      </c>
      <c r="K37" s="18">
        <v>600</v>
      </c>
      <c r="L37" s="18">
        <v>800</v>
      </c>
      <c r="M37" s="18">
        <v>100</v>
      </c>
      <c r="N37" s="90" t="e">
        <f>N38*2</f>
        <v>#REF!</v>
      </c>
    </row>
    <row r="38" spans="1:14" ht="30" customHeight="1">
      <c r="A38" s="47" t="s">
        <v>205</v>
      </c>
      <c r="B38" s="115" t="e">
        <f>B39*50</f>
        <v>#REF!</v>
      </c>
      <c r="C38" s="18" t="e">
        <f aca="true" t="shared" si="8" ref="C38:M38">C39*50</f>
        <v>#REF!</v>
      </c>
      <c r="D38" s="24" t="e">
        <f t="shared" si="8"/>
        <v>#REF!</v>
      </c>
      <c r="E38" s="24" t="e">
        <f t="shared" si="8"/>
        <v>#REF!</v>
      </c>
      <c r="F38" s="24" t="e">
        <f t="shared" si="8"/>
        <v>#REF!</v>
      </c>
      <c r="G38" s="24" t="e">
        <f t="shared" si="8"/>
        <v>#REF!</v>
      </c>
      <c r="H38" s="24" t="e">
        <f t="shared" si="8"/>
        <v>#REF!</v>
      </c>
      <c r="I38" s="18" t="e">
        <f t="shared" si="8"/>
        <v>#REF!</v>
      </c>
      <c r="J38" s="24" t="e">
        <f t="shared" si="8"/>
        <v>#REF!</v>
      </c>
      <c r="K38" s="18" t="e">
        <f t="shared" si="8"/>
        <v>#REF!</v>
      </c>
      <c r="L38" s="18" t="e">
        <f t="shared" si="8"/>
        <v>#REF!</v>
      </c>
      <c r="M38" s="116" t="e">
        <f t="shared" si="8"/>
        <v>#REF!</v>
      </c>
      <c r="N38" s="92" t="e">
        <f>N39*50</f>
        <v>#REF!</v>
      </c>
    </row>
    <row r="39" spans="1:14" ht="30" customHeight="1">
      <c r="A39" s="47" t="s">
        <v>228</v>
      </c>
      <c r="B39" s="111" t="e">
        <f>#REF!/1000</f>
        <v>#REF!</v>
      </c>
      <c r="C39" s="113" t="e">
        <f>#REF!/1000</f>
        <v>#REF!</v>
      </c>
      <c r="D39" s="113" t="e">
        <f>#REF!/1000</f>
        <v>#REF!</v>
      </c>
      <c r="E39" s="113" t="e">
        <f>#REF!/1000</f>
        <v>#REF!</v>
      </c>
      <c r="F39" s="113" t="e">
        <f>#REF!/1000</f>
        <v>#REF!</v>
      </c>
      <c r="G39" s="113" t="e">
        <f>#REF!/1000</f>
        <v>#REF!</v>
      </c>
      <c r="H39" s="113" t="e">
        <f>#REF!/1000</f>
        <v>#REF!</v>
      </c>
      <c r="I39" s="113" t="e">
        <f>#REF!/1000</f>
        <v>#REF!</v>
      </c>
      <c r="J39" s="113" t="e">
        <f>#REF!/1000</f>
        <v>#REF!</v>
      </c>
      <c r="K39" s="113" t="e">
        <f>#REF!/1000</f>
        <v>#REF!</v>
      </c>
      <c r="L39" s="113" t="e">
        <f>#REF!/1000</f>
        <v>#REF!</v>
      </c>
      <c r="M39" s="113" t="e">
        <f>#REF!/1000</f>
        <v>#REF!</v>
      </c>
      <c r="N39" s="114" t="e">
        <f>#REF!/1000</f>
        <v>#REF!</v>
      </c>
    </row>
    <row r="40" spans="1:14" ht="30" customHeight="1" thickBot="1">
      <c r="A40" s="47" t="s">
        <v>211</v>
      </c>
      <c r="B40" s="93" t="s">
        <v>199</v>
      </c>
      <c r="C40" s="94" t="s">
        <v>199</v>
      </c>
      <c r="D40" s="94" t="s">
        <v>199</v>
      </c>
      <c r="E40" s="94" t="s">
        <v>199</v>
      </c>
      <c r="F40" s="94" t="s">
        <v>199</v>
      </c>
      <c r="G40" s="94" t="s">
        <v>199</v>
      </c>
      <c r="H40" s="94" t="s">
        <v>199</v>
      </c>
      <c r="I40" s="94" t="s">
        <v>199</v>
      </c>
      <c r="J40" s="94" t="s">
        <v>199</v>
      </c>
      <c r="K40" s="94" t="s">
        <v>199</v>
      </c>
      <c r="L40" s="94" t="s">
        <v>199</v>
      </c>
      <c r="M40" s="94" t="s">
        <v>199</v>
      </c>
      <c r="N40" s="95" t="s">
        <v>199</v>
      </c>
    </row>
    <row r="41" ht="30" customHeight="1" thickBot="1"/>
    <row r="42" spans="1:10" ht="30" customHeight="1">
      <c r="A42" s="19" t="s">
        <v>2</v>
      </c>
      <c r="B42" s="84" t="s">
        <v>190</v>
      </c>
      <c r="C42" s="85" t="s">
        <v>191</v>
      </c>
      <c r="D42" s="85" t="s">
        <v>192</v>
      </c>
      <c r="E42" s="85" t="s">
        <v>193</v>
      </c>
      <c r="F42" s="85" t="s">
        <v>194</v>
      </c>
      <c r="G42" s="85" t="s">
        <v>195</v>
      </c>
      <c r="H42" s="85" t="s">
        <v>196</v>
      </c>
      <c r="I42" s="85" t="s">
        <v>197</v>
      </c>
      <c r="J42" s="86" t="s">
        <v>198</v>
      </c>
    </row>
    <row r="43" spans="1:10" ht="30" customHeight="1">
      <c r="A43" s="47" t="s">
        <v>203</v>
      </c>
      <c r="B43" s="87">
        <v>2</v>
      </c>
      <c r="C43" s="14">
        <v>2</v>
      </c>
      <c r="D43" s="14">
        <v>2</v>
      </c>
      <c r="E43" s="14">
        <v>2</v>
      </c>
      <c r="F43" s="14">
        <v>2</v>
      </c>
      <c r="G43" s="14">
        <v>3</v>
      </c>
      <c r="H43" s="14">
        <v>2</v>
      </c>
      <c r="I43" s="14">
        <v>2</v>
      </c>
      <c r="J43" s="88">
        <v>2</v>
      </c>
    </row>
    <row r="44" spans="1:10" ht="30" customHeight="1">
      <c r="A44" s="51" t="s">
        <v>229</v>
      </c>
      <c r="B44" s="209" t="s">
        <v>109</v>
      </c>
      <c r="C44" s="204"/>
      <c r="D44" s="204"/>
      <c r="E44" s="204"/>
      <c r="F44" s="204"/>
      <c r="G44" s="204"/>
      <c r="H44" s="204"/>
      <c r="I44" s="204"/>
      <c r="J44" s="210"/>
    </row>
    <row r="45" spans="1:10" ht="30" customHeight="1">
      <c r="A45" s="47" t="s">
        <v>204</v>
      </c>
      <c r="B45" s="89" t="e">
        <f aca="true" t="shared" si="9" ref="B45:J45">B46*2</f>
        <v>#REF!</v>
      </c>
      <c r="C45" s="18" t="e">
        <f t="shared" si="9"/>
        <v>#REF!</v>
      </c>
      <c r="D45" s="18" t="e">
        <f t="shared" si="9"/>
        <v>#REF!</v>
      </c>
      <c r="E45" s="18" t="e">
        <f t="shared" si="9"/>
        <v>#REF!</v>
      </c>
      <c r="F45" s="18" t="e">
        <f t="shared" si="9"/>
        <v>#REF!</v>
      </c>
      <c r="G45" s="18" t="e">
        <f t="shared" si="9"/>
        <v>#REF!</v>
      </c>
      <c r="H45" s="18" t="e">
        <f t="shared" si="9"/>
        <v>#REF!</v>
      </c>
      <c r="I45" s="18" t="e">
        <f t="shared" si="9"/>
        <v>#REF!</v>
      </c>
      <c r="J45" s="90" t="e">
        <f t="shared" si="9"/>
        <v>#REF!</v>
      </c>
    </row>
    <row r="46" spans="1:10" ht="30" customHeight="1">
      <c r="A46" s="47" t="s">
        <v>205</v>
      </c>
      <c r="B46" s="115" t="e">
        <f>B47*50</f>
        <v>#REF!</v>
      </c>
      <c r="C46" s="24" t="e">
        <f aca="true" t="shared" si="10" ref="C46:J46">C47*50</f>
        <v>#REF!</v>
      </c>
      <c r="D46" s="24" t="e">
        <f t="shared" si="10"/>
        <v>#REF!</v>
      </c>
      <c r="E46" s="18" t="e">
        <f t="shared" si="10"/>
        <v>#REF!</v>
      </c>
      <c r="F46" s="24" t="e">
        <f t="shared" si="10"/>
        <v>#REF!</v>
      </c>
      <c r="G46" s="24" t="e">
        <f t="shared" si="10"/>
        <v>#REF!</v>
      </c>
      <c r="H46" s="24" t="e">
        <f t="shared" si="10"/>
        <v>#REF!</v>
      </c>
      <c r="I46" s="24" t="e">
        <f t="shared" si="10"/>
        <v>#REF!</v>
      </c>
      <c r="J46" s="104" t="e">
        <f t="shared" si="10"/>
        <v>#REF!</v>
      </c>
    </row>
    <row r="47" spans="1:10" ht="30" customHeight="1">
      <c r="A47" s="47" t="s">
        <v>228</v>
      </c>
      <c r="B47" s="112" t="e">
        <f>#REF!/1000</f>
        <v>#REF!</v>
      </c>
      <c r="C47" s="113" t="e">
        <f>#REF!/1000</f>
        <v>#REF!</v>
      </c>
      <c r="D47" s="113" t="e">
        <f>#REF!/1000</f>
        <v>#REF!</v>
      </c>
      <c r="E47" s="113" t="e">
        <f>#REF!/1000</f>
        <v>#REF!</v>
      </c>
      <c r="F47" s="113" t="e">
        <f>#REF!/1000</f>
        <v>#REF!</v>
      </c>
      <c r="G47" s="113" t="e">
        <f>#REF!/1000</f>
        <v>#REF!</v>
      </c>
      <c r="H47" s="113" t="e">
        <f>#REF!/1000</f>
        <v>#REF!</v>
      </c>
      <c r="I47" s="113" t="e">
        <f>#REF!/1000</f>
        <v>#REF!</v>
      </c>
      <c r="J47" s="118" t="e">
        <f>#REF!/1000</f>
        <v>#REF!</v>
      </c>
    </row>
    <row r="48" spans="1:10" ht="30" customHeight="1" thickBot="1">
      <c r="A48" s="47" t="s">
        <v>211</v>
      </c>
      <c r="B48" s="93" t="s">
        <v>199</v>
      </c>
      <c r="C48" s="94" t="s">
        <v>199</v>
      </c>
      <c r="D48" s="94" t="s">
        <v>199</v>
      </c>
      <c r="E48" s="94" t="s">
        <v>199</v>
      </c>
      <c r="F48" s="94" t="s">
        <v>199</v>
      </c>
      <c r="G48" s="94" t="s">
        <v>199</v>
      </c>
      <c r="H48" s="94" t="s">
        <v>199</v>
      </c>
      <c r="I48" s="94" t="s">
        <v>199</v>
      </c>
      <c r="J48" s="95" t="s">
        <v>199</v>
      </c>
    </row>
    <row r="50" spans="1:8" ht="11.25">
      <c r="A50" s="1" t="s">
        <v>200</v>
      </c>
      <c r="B50" s="1"/>
      <c r="C50" s="1"/>
      <c r="D50" s="1"/>
      <c r="E50" s="1"/>
      <c r="F50" s="1"/>
      <c r="H50" s="1"/>
    </row>
    <row r="51" spans="1:8" ht="11.25">
      <c r="A51" s="1" t="s">
        <v>207</v>
      </c>
      <c r="C51" s="1"/>
      <c r="D51" s="1"/>
      <c r="E51" s="1"/>
      <c r="F51" s="1"/>
      <c r="H51" s="1"/>
    </row>
    <row r="52" spans="1:8" ht="11.25">
      <c r="A52" s="3" t="s">
        <v>208</v>
      </c>
      <c r="C52" s="1"/>
      <c r="D52" s="1"/>
      <c r="E52" s="1"/>
      <c r="F52" s="1"/>
      <c r="H52" s="1"/>
    </row>
    <row r="53" spans="1:8" ht="11.25">
      <c r="A53" s="3" t="s">
        <v>209</v>
      </c>
      <c r="C53" s="1"/>
      <c r="D53" s="1"/>
      <c r="E53" s="1"/>
      <c r="F53" s="1"/>
      <c r="H53" s="1"/>
    </row>
    <row r="54" spans="1:8" ht="11.25">
      <c r="A54" s="1" t="s">
        <v>201</v>
      </c>
      <c r="B54" s="1"/>
      <c r="C54" s="1"/>
      <c r="D54" s="1"/>
      <c r="E54" s="1"/>
      <c r="F54" s="1"/>
      <c r="H54" s="1"/>
    </row>
    <row r="55" spans="1:8" ht="11.25">
      <c r="A55" s="5" t="s">
        <v>210</v>
      </c>
      <c r="C55" s="1"/>
      <c r="D55" s="1"/>
      <c r="E55" s="1"/>
      <c r="F55" s="1"/>
      <c r="H55" s="1"/>
    </row>
    <row r="56" spans="1:8" ht="11.25">
      <c r="A56" s="5" t="s">
        <v>246</v>
      </c>
      <c r="C56" s="1"/>
      <c r="D56" s="1"/>
      <c r="E56" s="1"/>
      <c r="F56" s="1"/>
      <c r="H56" s="1"/>
    </row>
    <row r="57" spans="1:8" ht="11.25">
      <c r="A57" s="120" t="s">
        <v>245</v>
      </c>
      <c r="B57" s="121"/>
      <c r="C57" s="122"/>
      <c r="D57" s="122"/>
      <c r="E57" s="122"/>
      <c r="F57" s="122"/>
      <c r="G57" s="121"/>
      <c r="H57" s="1"/>
    </row>
  </sheetData>
  <sheetProtection/>
  <mergeCells count="8">
    <mergeCell ref="L1:M1"/>
    <mergeCell ref="B4:N4"/>
    <mergeCell ref="B12:N12"/>
    <mergeCell ref="B44:J44"/>
    <mergeCell ref="B36:N36"/>
    <mergeCell ref="B28:N28"/>
    <mergeCell ref="B20:N20"/>
    <mergeCell ref="L25:M25"/>
  </mergeCells>
  <printOptions/>
  <pageMargins left="0.84" right="0.31496062992125984" top="0.984251968503937" bottom="0.81" header="0.5118110236220472" footer="0.5118110236220472"/>
  <pageSetup horizontalDpi="300" verticalDpi="300" orientation="portrait" paperSize="9" scale="94" r:id="rId1"/>
  <rowBreaks count="1" manualBreakCount="1">
    <brk id="24" max="255" man="1"/>
  </rowBreaks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C1:J118"/>
  <sheetViews>
    <sheetView tabSelected="1" zoomScalePageLayoutView="0" workbookViewId="0" topLeftCell="A1">
      <selection activeCell="G17" sqref="G17"/>
    </sheetView>
  </sheetViews>
  <sheetFormatPr defaultColWidth="9.00390625" defaultRowHeight="13.5"/>
  <cols>
    <col min="2" max="2" width="2.125" style="0" customWidth="1"/>
    <col min="3" max="3" width="5.625" style="0" customWidth="1"/>
    <col min="7" max="7" width="11.75390625" style="0" customWidth="1"/>
    <col min="8" max="8" width="11.125" style="0" customWidth="1"/>
    <col min="9" max="9" width="12.50390625" style="0" customWidth="1"/>
    <col min="11" max="11" width="7.125" style="180" customWidth="1"/>
  </cols>
  <sheetData>
    <row r="1" ht="13.5">
      <c r="E1" t="s">
        <v>385</v>
      </c>
    </row>
    <row r="3" ht="13.5">
      <c r="I3" s="8" t="s">
        <v>386</v>
      </c>
    </row>
    <row r="5" spans="4:10" ht="33.75">
      <c r="D5" s="189" t="s">
        <v>2</v>
      </c>
      <c r="E5" s="189"/>
      <c r="F5" s="21" t="s">
        <v>203</v>
      </c>
      <c r="G5" s="21" t="s">
        <v>204</v>
      </c>
      <c r="H5" s="21" t="s">
        <v>205</v>
      </c>
      <c r="I5" s="21" t="s">
        <v>228</v>
      </c>
      <c r="J5" s="21" t="s">
        <v>211</v>
      </c>
    </row>
    <row r="6" spans="4:10" ht="13.5">
      <c r="D6" s="183" t="s">
        <v>279</v>
      </c>
      <c r="E6" s="183"/>
      <c r="F6" s="14">
        <v>3</v>
      </c>
      <c r="G6" s="18">
        <v>1000000</v>
      </c>
      <c r="H6" s="18">
        <v>500000</v>
      </c>
      <c r="I6" s="20">
        <v>10000</v>
      </c>
      <c r="J6" s="16" t="s">
        <v>280</v>
      </c>
    </row>
    <row r="7" spans="4:10" ht="13.5">
      <c r="D7" s="183" t="s">
        <v>279</v>
      </c>
      <c r="E7" s="183"/>
      <c r="F7" s="14">
        <v>2</v>
      </c>
      <c r="G7" s="18">
        <v>200000</v>
      </c>
      <c r="H7" s="18">
        <v>100000</v>
      </c>
      <c r="I7" s="20">
        <v>2000</v>
      </c>
      <c r="J7" s="16" t="s">
        <v>281</v>
      </c>
    </row>
    <row r="8" spans="4:10" ht="13.5">
      <c r="D8" s="183" t="s">
        <v>282</v>
      </c>
      <c r="E8" s="183"/>
      <c r="F8" s="14">
        <v>2</v>
      </c>
      <c r="G8" s="18">
        <v>50</v>
      </c>
      <c r="H8" s="18">
        <v>25</v>
      </c>
      <c r="I8" s="50">
        <v>0.5</v>
      </c>
      <c r="J8" s="16" t="s">
        <v>283</v>
      </c>
    </row>
    <row r="9" spans="4:10" ht="13.5">
      <c r="D9" s="183" t="s">
        <v>284</v>
      </c>
      <c r="E9" s="183"/>
      <c r="F9" s="14">
        <v>3</v>
      </c>
      <c r="G9" s="30">
        <v>4000</v>
      </c>
      <c r="H9" s="30">
        <v>2000</v>
      </c>
      <c r="I9" s="103">
        <v>160</v>
      </c>
      <c r="J9" s="16" t="s">
        <v>283</v>
      </c>
    </row>
    <row r="10" spans="4:10" ht="13.5">
      <c r="D10" s="183" t="s">
        <v>285</v>
      </c>
      <c r="E10" s="183"/>
      <c r="F10" s="14">
        <v>3</v>
      </c>
      <c r="G10" s="30">
        <v>1000</v>
      </c>
      <c r="H10" s="30">
        <v>500</v>
      </c>
      <c r="I10" s="103">
        <v>80</v>
      </c>
      <c r="J10" s="16" t="s">
        <v>283</v>
      </c>
    </row>
    <row r="11" spans="4:10" ht="13.5">
      <c r="D11" s="213" t="s">
        <v>286</v>
      </c>
      <c r="E11" s="213"/>
      <c r="F11" s="14">
        <v>3</v>
      </c>
      <c r="G11" s="18">
        <v>5000</v>
      </c>
      <c r="H11" s="17">
        <v>2500</v>
      </c>
      <c r="I11" s="17">
        <v>50</v>
      </c>
      <c r="J11" s="16" t="s">
        <v>283</v>
      </c>
    </row>
    <row r="12" spans="4:10" ht="13.5">
      <c r="D12" s="183" t="s">
        <v>287</v>
      </c>
      <c r="E12" s="183"/>
      <c r="F12" s="14">
        <v>2</v>
      </c>
      <c r="G12" s="214">
        <v>32000</v>
      </c>
      <c r="H12" s="214">
        <v>16000</v>
      </c>
      <c r="I12" s="215">
        <v>740</v>
      </c>
      <c r="J12" s="16" t="s">
        <v>283</v>
      </c>
    </row>
    <row r="13" spans="4:10" ht="13.5">
      <c r="D13" s="183" t="s">
        <v>288</v>
      </c>
      <c r="E13" s="183"/>
      <c r="F13" s="14">
        <v>2</v>
      </c>
      <c r="G13" s="18">
        <v>50</v>
      </c>
      <c r="H13" s="18">
        <v>25</v>
      </c>
      <c r="I13" s="50">
        <v>0.5</v>
      </c>
      <c r="J13" s="16" t="s">
        <v>283</v>
      </c>
    </row>
    <row r="14" spans="4:10" ht="13.5">
      <c r="D14" s="183" t="s">
        <v>289</v>
      </c>
      <c r="E14" s="183"/>
      <c r="F14" s="14">
        <v>2</v>
      </c>
      <c r="G14" s="18">
        <v>20</v>
      </c>
      <c r="H14" s="18">
        <v>10</v>
      </c>
      <c r="I14" s="50">
        <v>0.2</v>
      </c>
      <c r="J14" s="16" t="s">
        <v>283</v>
      </c>
    </row>
    <row r="15" spans="4:10" ht="13.5">
      <c r="D15" s="183" t="s">
        <v>290</v>
      </c>
      <c r="E15" s="183"/>
      <c r="F15" s="14">
        <v>3</v>
      </c>
      <c r="G15" s="18">
        <v>20000</v>
      </c>
      <c r="H15" s="18">
        <v>10000</v>
      </c>
      <c r="I15" s="103">
        <v>200</v>
      </c>
      <c r="J15" s="16" t="s">
        <v>280</v>
      </c>
    </row>
    <row r="16" spans="4:10" ht="13.5">
      <c r="D16" s="183" t="s">
        <v>290</v>
      </c>
      <c r="E16" s="183"/>
      <c r="F16" s="14">
        <v>2</v>
      </c>
      <c r="G16" s="18">
        <v>5000</v>
      </c>
      <c r="H16" s="18">
        <v>2500</v>
      </c>
      <c r="I16" s="103">
        <v>50</v>
      </c>
      <c r="J16" s="16" t="s">
        <v>281</v>
      </c>
    </row>
    <row r="17" spans="4:10" ht="13.5">
      <c r="D17" s="183" t="s">
        <v>291</v>
      </c>
      <c r="E17" s="183"/>
      <c r="F17" s="14">
        <v>3</v>
      </c>
      <c r="G17" s="18">
        <v>5000</v>
      </c>
      <c r="H17" s="18">
        <v>2500</v>
      </c>
      <c r="I17" s="103">
        <v>50</v>
      </c>
      <c r="J17" s="16" t="s">
        <v>283</v>
      </c>
    </row>
    <row r="18" spans="4:10" ht="13.5">
      <c r="D18" s="183" t="s">
        <v>292</v>
      </c>
      <c r="E18" s="183"/>
      <c r="F18" s="14">
        <v>3</v>
      </c>
      <c r="G18" s="18">
        <v>20000</v>
      </c>
      <c r="H18" s="18">
        <v>10000</v>
      </c>
      <c r="I18" s="103">
        <v>200</v>
      </c>
      <c r="J18" s="16" t="s">
        <v>283</v>
      </c>
    </row>
    <row r="19" spans="4:10" ht="13.5">
      <c r="D19" s="183" t="s">
        <v>293</v>
      </c>
      <c r="E19" s="183"/>
      <c r="F19" s="14">
        <v>2</v>
      </c>
      <c r="G19" s="18">
        <v>50</v>
      </c>
      <c r="H19" s="18">
        <v>25</v>
      </c>
      <c r="I19" s="50">
        <v>0.5</v>
      </c>
      <c r="J19" s="16" t="s">
        <v>283</v>
      </c>
    </row>
    <row r="20" spans="4:10" ht="13.5">
      <c r="D20" s="183" t="s">
        <v>294</v>
      </c>
      <c r="E20" s="183"/>
      <c r="F20" s="14">
        <v>2</v>
      </c>
      <c r="G20" s="18">
        <v>20</v>
      </c>
      <c r="H20" s="18">
        <v>10</v>
      </c>
      <c r="I20" s="50">
        <v>0.2</v>
      </c>
      <c r="J20" s="16" t="s">
        <v>283</v>
      </c>
    </row>
    <row r="21" spans="4:10" ht="13.5">
      <c r="D21" s="183" t="s">
        <v>295</v>
      </c>
      <c r="E21" s="183"/>
      <c r="F21" s="14">
        <v>2</v>
      </c>
      <c r="G21" s="18">
        <v>5000</v>
      </c>
      <c r="H21" s="18">
        <v>2500</v>
      </c>
      <c r="I21" s="103">
        <v>50</v>
      </c>
      <c r="J21" s="16" t="s">
        <v>283</v>
      </c>
    </row>
    <row r="22" spans="4:10" ht="13.5">
      <c r="D22" s="183" t="s">
        <v>296</v>
      </c>
      <c r="E22" s="183"/>
      <c r="F22" s="14">
        <v>2</v>
      </c>
      <c r="G22" s="17">
        <v>20</v>
      </c>
      <c r="H22" s="18">
        <v>10</v>
      </c>
      <c r="I22" s="50">
        <v>0.2</v>
      </c>
      <c r="J22" s="16" t="s">
        <v>283</v>
      </c>
    </row>
    <row r="23" spans="4:10" ht="13.5">
      <c r="D23" s="183" t="s">
        <v>297</v>
      </c>
      <c r="E23" s="183"/>
      <c r="F23" s="14">
        <v>2</v>
      </c>
      <c r="G23" s="18">
        <v>10000</v>
      </c>
      <c r="H23" s="18">
        <v>5000</v>
      </c>
      <c r="I23" s="17">
        <v>100</v>
      </c>
      <c r="J23" s="16" t="s">
        <v>283</v>
      </c>
    </row>
    <row r="24" spans="4:10" ht="13.5">
      <c r="D24" s="183" t="s">
        <v>298</v>
      </c>
      <c r="E24" s="183"/>
      <c r="F24" s="14">
        <v>2</v>
      </c>
      <c r="G24" s="18">
        <v>20</v>
      </c>
      <c r="H24" s="18">
        <v>10</v>
      </c>
      <c r="I24" s="50">
        <v>0.2</v>
      </c>
      <c r="J24" s="16" t="s">
        <v>283</v>
      </c>
    </row>
    <row r="25" spans="4:10" ht="13.5">
      <c r="D25" s="183" t="s">
        <v>299</v>
      </c>
      <c r="E25" s="183"/>
      <c r="F25" s="14">
        <v>2</v>
      </c>
      <c r="G25" s="18">
        <v>20</v>
      </c>
      <c r="H25" s="18">
        <v>10</v>
      </c>
      <c r="I25" s="50">
        <v>0.2</v>
      </c>
      <c r="J25" s="16" t="s">
        <v>283</v>
      </c>
    </row>
    <row r="26" spans="4:10" ht="13.5">
      <c r="D26" s="183" t="s">
        <v>300</v>
      </c>
      <c r="E26" s="183"/>
      <c r="F26" s="14">
        <v>2</v>
      </c>
      <c r="G26" s="18">
        <v>50</v>
      </c>
      <c r="H26" s="18">
        <v>25</v>
      </c>
      <c r="I26" s="50">
        <v>0.5</v>
      </c>
      <c r="J26" s="16" t="s">
        <v>283</v>
      </c>
    </row>
    <row r="27" spans="4:10" ht="13.5">
      <c r="D27" s="183" t="s">
        <v>301</v>
      </c>
      <c r="E27" s="183"/>
      <c r="F27" s="14">
        <v>2</v>
      </c>
      <c r="G27" s="18">
        <v>50</v>
      </c>
      <c r="H27" s="18">
        <v>25</v>
      </c>
      <c r="I27" s="50">
        <v>0.5</v>
      </c>
      <c r="J27" s="16" t="s">
        <v>283</v>
      </c>
    </row>
    <row r="28" spans="4:10" ht="13.5">
      <c r="D28" s="183" t="s">
        <v>302</v>
      </c>
      <c r="E28" s="183"/>
      <c r="F28" s="14">
        <v>2</v>
      </c>
      <c r="G28" s="18">
        <v>20</v>
      </c>
      <c r="H28" s="18">
        <v>10</v>
      </c>
      <c r="I28" s="50">
        <v>0.2</v>
      </c>
      <c r="J28" s="16" t="s">
        <v>283</v>
      </c>
    </row>
    <row r="29" spans="4:10" ht="13.5">
      <c r="D29" s="183" t="s">
        <v>303</v>
      </c>
      <c r="E29" s="183"/>
      <c r="F29" s="14">
        <v>2</v>
      </c>
      <c r="G29" s="18">
        <v>20</v>
      </c>
      <c r="H29" s="18">
        <v>10</v>
      </c>
      <c r="I29" s="50">
        <v>0.2</v>
      </c>
      <c r="J29" s="16" t="s">
        <v>283</v>
      </c>
    </row>
    <row r="30" spans="4:10" ht="13.5">
      <c r="D30" s="183" t="s">
        <v>304</v>
      </c>
      <c r="E30" s="183"/>
      <c r="F30" s="14">
        <v>2</v>
      </c>
      <c r="G30" s="18">
        <v>20</v>
      </c>
      <c r="H30" s="18">
        <v>10</v>
      </c>
      <c r="I30" s="50">
        <v>0.2</v>
      </c>
      <c r="J30" s="16" t="s">
        <v>283</v>
      </c>
    </row>
    <row r="31" spans="4:10" ht="13.5">
      <c r="D31" s="183" t="s">
        <v>305</v>
      </c>
      <c r="E31" s="183"/>
      <c r="F31" s="14">
        <v>2</v>
      </c>
      <c r="G31" s="18">
        <v>50</v>
      </c>
      <c r="H31" s="18">
        <v>25</v>
      </c>
      <c r="I31" s="50">
        <v>0.5</v>
      </c>
      <c r="J31" s="16" t="s">
        <v>283</v>
      </c>
    </row>
    <row r="32" spans="4:10" ht="13.5">
      <c r="D32" s="183" t="s">
        <v>306</v>
      </c>
      <c r="E32" s="183"/>
      <c r="F32" s="14">
        <v>2</v>
      </c>
      <c r="G32" s="18">
        <v>50</v>
      </c>
      <c r="H32" s="18">
        <v>25</v>
      </c>
      <c r="I32" s="50">
        <v>0.5</v>
      </c>
      <c r="J32" s="16" t="s">
        <v>283</v>
      </c>
    </row>
    <row r="33" spans="4:10" ht="13.5">
      <c r="D33" s="183" t="s">
        <v>307</v>
      </c>
      <c r="E33" s="183"/>
      <c r="F33" s="14">
        <v>2</v>
      </c>
      <c r="G33" s="18">
        <v>1000</v>
      </c>
      <c r="H33" s="18">
        <v>500</v>
      </c>
      <c r="I33" s="103">
        <v>80</v>
      </c>
      <c r="J33" s="16" t="s">
        <v>283</v>
      </c>
    </row>
    <row r="34" spans="4:10" ht="13.5">
      <c r="D34" s="183" t="s">
        <v>308</v>
      </c>
      <c r="E34" s="212"/>
      <c r="F34" s="14">
        <v>2</v>
      </c>
      <c r="G34" s="18">
        <v>1000</v>
      </c>
      <c r="H34" s="18">
        <v>500</v>
      </c>
      <c r="I34" s="103">
        <v>200</v>
      </c>
      <c r="J34" s="16" t="s">
        <v>283</v>
      </c>
    </row>
    <row r="35" spans="4:10" ht="13.5">
      <c r="D35" s="183" t="s">
        <v>309</v>
      </c>
      <c r="E35" s="183"/>
      <c r="F35" s="14">
        <v>2</v>
      </c>
      <c r="G35" s="18">
        <v>50</v>
      </c>
      <c r="H35" s="18">
        <v>25</v>
      </c>
      <c r="I35" s="50">
        <v>0.5</v>
      </c>
      <c r="J35" s="16" t="s">
        <v>283</v>
      </c>
    </row>
    <row r="36" spans="4:10" ht="13.5">
      <c r="D36" s="183" t="s">
        <v>310</v>
      </c>
      <c r="E36" s="183"/>
      <c r="F36" s="14">
        <v>2</v>
      </c>
      <c r="G36" s="18">
        <v>20</v>
      </c>
      <c r="H36" s="18">
        <v>10</v>
      </c>
      <c r="I36" s="50">
        <v>0.2</v>
      </c>
      <c r="J36" s="16" t="s">
        <v>283</v>
      </c>
    </row>
    <row r="37" spans="4:10" ht="13.5">
      <c r="D37" s="183" t="s">
        <v>311</v>
      </c>
      <c r="E37" s="183"/>
      <c r="F37" s="14">
        <v>2</v>
      </c>
      <c r="G37" s="18">
        <v>10000</v>
      </c>
      <c r="H37" s="18">
        <v>5000</v>
      </c>
      <c r="I37" s="103">
        <v>400</v>
      </c>
      <c r="J37" s="16" t="s">
        <v>283</v>
      </c>
    </row>
    <row r="38" spans="4:10" ht="13.5">
      <c r="D38" s="183" t="s">
        <v>312</v>
      </c>
      <c r="E38" s="183"/>
      <c r="F38" s="14">
        <v>2</v>
      </c>
      <c r="G38" s="18">
        <v>20</v>
      </c>
      <c r="H38" s="18">
        <v>10</v>
      </c>
      <c r="I38" s="50">
        <v>0.2</v>
      </c>
      <c r="J38" s="16" t="s">
        <v>283</v>
      </c>
    </row>
    <row r="39" spans="4:10" ht="13.5">
      <c r="D39" s="183" t="s">
        <v>313</v>
      </c>
      <c r="E39" s="189"/>
      <c r="F39" s="14">
        <v>2</v>
      </c>
      <c r="G39" s="18">
        <v>16000</v>
      </c>
      <c r="H39" s="18">
        <v>8000</v>
      </c>
      <c r="I39" s="103">
        <v>400</v>
      </c>
      <c r="J39" s="16" t="s">
        <v>283</v>
      </c>
    </row>
    <row r="40" spans="4:10" ht="13.5">
      <c r="D40" s="183" t="s">
        <v>314</v>
      </c>
      <c r="E40" s="189"/>
      <c r="F40" s="14">
        <v>2</v>
      </c>
      <c r="G40" s="18">
        <v>16000</v>
      </c>
      <c r="H40" s="18">
        <v>8000</v>
      </c>
      <c r="I40" s="103">
        <v>400</v>
      </c>
      <c r="J40" s="16" t="s">
        <v>283</v>
      </c>
    </row>
    <row r="41" spans="4:10" ht="13.5">
      <c r="D41" s="183" t="s">
        <v>315</v>
      </c>
      <c r="E41" s="183"/>
      <c r="F41" s="14">
        <v>2</v>
      </c>
      <c r="G41" s="18">
        <v>20</v>
      </c>
      <c r="H41" s="18">
        <v>10</v>
      </c>
      <c r="I41" s="50">
        <v>0.2</v>
      </c>
      <c r="J41" s="16" t="s">
        <v>283</v>
      </c>
    </row>
    <row r="42" spans="4:10" ht="13.5">
      <c r="D42" s="183" t="s">
        <v>316</v>
      </c>
      <c r="E42" s="183"/>
      <c r="F42" s="14">
        <v>2</v>
      </c>
      <c r="G42" s="18">
        <v>20</v>
      </c>
      <c r="H42" s="18">
        <v>10</v>
      </c>
      <c r="I42" s="50">
        <v>0.2</v>
      </c>
      <c r="J42" s="16" t="s">
        <v>283</v>
      </c>
    </row>
    <row r="43" spans="4:10" ht="13.5">
      <c r="D43" s="183" t="s">
        <v>317</v>
      </c>
      <c r="E43" s="183"/>
      <c r="F43" s="14">
        <v>2</v>
      </c>
      <c r="G43" s="18">
        <v>50</v>
      </c>
      <c r="H43" s="18">
        <v>25</v>
      </c>
      <c r="I43" s="50">
        <v>0.5</v>
      </c>
      <c r="J43" s="16" t="s">
        <v>283</v>
      </c>
    </row>
    <row r="44" spans="4:10" ht="13.5">
      <c r="D44" s="183" t="s">
        <v>318</v>
      </c>
      <c r="E44" s="183"/>
      <c r="F44" s="14">
        <v>1</v>
      </c>
      <c r="G44" s="18">
        <v>20</v>
      </c>
      <c r="H44" s="18">
        <v>10</v>
      </c>
      <c r="I44" s="50">
        <v>0.2</v>
      </c>
      <c r="J44" s="16" t="s">
        <v>280</v>
      </c>
    </row>
    <row r="45" spans="4:10" ht="13.5">
      <c r="D45" s="183" t="s">
        <v>319</v>
      </c>
      <c r="E45" s="183"/>
      <c r="F45" s="14">
        <v>2</v>
      </c>
      <c r="G45" s="18">
        <v>1000</v>
      </c>
      <c r="H45" s="18">
        <v>500</v>
      </c>
      <c r="I45" s="103">
        <v>80</v>
      </c>
      <c r="J45" s="16" t="s">
        <v>283</v>
      </c>
    </row>
    <row r="46" spans="4:10" ht="13.5">
      <c r="D46" s="183" t="s">
        <v>320</v>
      </c>
      <c r="E46" s="183"/>
      <c r="F46" s="14">
        <v>2</v>
      </c>
      <c r="G46" s="18">
        <v>20</v>
      </c>
      <c r="H46" s="18">
        <v>10</v>
      </c>
      <c r="I46" s="50">
        <v>0.2</v>
      </c>
      <c r="J46" s="16" t="s">
        <v>283</v>
      </c>
    </row>
    <row r="47" spans="4:10" ht="13.5">
      <c r="D47" s="183" t="s">
        <v>321</v>
      </c>
      <c r="E47" s="183"/>
      <c r="F47" s="14">
        <v>2</v>
      </c>
      <c r="G47" s="18">
        <v>50</v>
      </c>
      <c r="H47" s="18">
        <v>25</v>
      </c>
      <c r="I47" s="50">
        <v>0.5</v>
      </c>
      <c r="J47" s="16" t="s">
        <v>283</v>
      </c>
    </row>
    <row r="48" spans="4:10" ht="13.5">
      <c r="D48" s="183" t="s">
        <v>322</v>
      </c>
      <c r="E48" s="183"/>
      <c r="F48" s="14">
        <v>2</v>
      </c>
      <c r="G48" s="18">
        <v>50</v>
      </c>
      <c r="H48" s="18">
        <v>25</v>
      </c>
      <c r="I48" s="50">
        <v>0.5</v>
      </c>
      <c r="J48" s="16" t="s">
        <v>283</v>
      </c>
    </row>
    <row r="49" spans="4:10" ht="13.5">
      <c r="D49" s="183" t="s">
        <v>323</v>
      </c>
      <c r="E49" s="183"/>
      <c r="F49" s="14">
        <v>2</v>
      </c>
      <c r="G49" s="20">
        <v>50</v>
      </c>
      <c r="H49" s="20">
        <v>25</v>
      </c>
      <c r="I49" s="50">
        <v>0.5</v>
      </c>
      <c r="J49" s="13" t="s">
        <v>324</v>
      </c>
    </row>
    <row r="50" spans="4:10" ht="13.5">
      <c r="D50" s="183" t="s">
        <v>325</v>
      </c>
      <c r="E50" s="183"/>
      <c r="F50" s="14">
        <v>2</v>
      </c>
      <c r="G50" s="18">
        <v>20</v>
      </c>
      <c r="H50" s="18">
        <v>10</v>
      </c>
      <c r="I50" s="50">
        <v>0.2</v>
      </c>
      <c r="J50" s="16" t="s">
        <v>283</v>
      </c>
    </row>
    <row r="51" spans="4:10" ht="13.5">
      <c r="D51" s="183" t="s">
        <v>326</v>
      </c>
      <c r="E51" s="183"/>
      <c r="F51" s="14">
        <v>2</v>
      </c>
      <c r="G51" s="18">
        <v>50</v>
      </c>
      <c r="H51" s="18">
        <v>25</v>
      </c>
      <c r="I51" s="50">
        <v>0.5</v>
      </c>
      <c r="J51" s="16" t="s">
        <v>283</v>
      </c>
    </row>
    <row r="52" spans="4:10" ht="13.5">
      <c r="D52" s="183" t="s">
        <v>327</v>
      </c>
      <c r="E52" s="183"/>
      <c r="F52" s="14">
        <v>2</v>
      </c>
      <c r="G52" s="18">
        <v>20</v>
      </c>
      <c r="H52" s="18">
        <v>10</v>
      </c>
      <c r="I52" s="50">
        <v>0.2</v>
      </c>
      <c r="J52" s="16" t="s">
        <v>283</v>
      </c>
    </row>
    <row r="53" spans="4:10" ht="13.5">
      <c r="D53" s="183" t="s">
        <v>328</v>
      </c>
      <c r="E53" s="183"/>
      <c r="F53" s="14">
        <v>2</v>
      </c>
      <c r="G53" s="18">
        <v>20</v>
      </c>
      <c r="H53" s="18">
        <v>10</v>
      </c>
      <c r="I53" s="50">
        <v>0.2</v>
      </c>
      <c r="J53" s="16" t="s">
        <v>283</v>
      </c>
    </row>
    <row r="54" spans="4:10" ht="13.5">
      <c r="D54" s="183" t="s">
        <v>329</v>
      </c>
      <c r="E54" s="183"/>
      <c r="F54" s="14">
        <v>2</v>
      </c>
      <c r="G54" s="18">
        <v>20</v>
      </c>
      <c r="H54" s="18">
        <v>10</v>
      </c>
      <c r="I54" s="50">
        <v>0.2</v>
      </c>
      <c r="J54" s="16" t="s">
        <v>283</v>
      </c>
    </row>
    <row r="55" spans="4:10" ht="13.5">
      <c r="D55" s="183" t="s">
        <v>330</v>
      </c>
      <c r="E55" s="189"/>
      <c r="F55" s="14">
        <v>2</v>
      </c>
      <c r="G55" s="18">
        <v>160000</v>
      </c>
      <c r="H55" s="18">
        <v>80000</v>
      </c>
      <c r="I55" s="103">
        <v>2000</v>
      </c>
      <c r="J55" s="16" t="s">
        <v>283</v>
      </c>
    </row>
    <row r="56" spans="4:10" ht="13.5">
      <c r="D56" s="183" t="s">
        <v>331</v>
      </c>
      <c r="E56" s="183"/>
      <c r="F56" s="14">
        <v>2</v>
      </c>
      <c r="G56" s="179">
        <v>160000</v>
      </c>
      <c r="H56" s="179">
        <v>80000</v>
      </c>
      <c r="I56" s="20">
        <v>2000</v>
      </c>
      <c r="J56" s="16" t="s">
        <v>283</v>
      </c>
    </row>
    <row r="57" spans="4:10" ht="13.5">
      <c r="D57" s="183" t="s">
        <v>332</v>
      </c>
      <c r="E57" s="183"/>
      <c r="F57" s="14">
        <v>2</v>
      </c>
      <c r="G57" s="18">
        <v>20</v>
      </c>
      <c r="H57" s="18">
        <v>10</v>
      </c>
      <c r="I57" s="50">
        <v>0.2</v>
      </c>
      <c r="J57" s="16" t="s">
        <v>283</v>
      </c>
    </row>
    <row r="58" spans="4:10" ht="13.5">
      <c r="D58" s="183" t="s">
        <v>333</v>
      </c>
      <c r="E58" s="183"/>
      <c r="F58" s="14">
        <v>2</v>
      </c>
      <c r="G58" s="18">
        <v>20</v>
      </c>
      <c r="H58" s="18">
        <v>10</v>
      </c>
      <c r="I58" s="50">
        <v>0.2</v>
      </c>
      <c r="J58" s="16" t="s">
        <v>283</v>
      </c>
    </row>
    <row r="59" spans="4:10" ht="13.5">
      <c r="D59" s="183" t="s">
        <v>334</v>
      </c>
      <c r="E59" s="183"/>
      <c r="F59" s="14">
        <v>2</v>
      </c>
      <c r="G59" s="18">
        <v>20</v>
      </c>
      <c r="H59" s="18">
        <v>10</v>
      </c>
      <c r="I59" s="50">
        <v>0.2</v>
      </c>
      <c r="J59" s="16" t="s">
        <v>283</v>
      </c>
    </row>
    <row r="60" spans="4:10" ht="13.5">
      <c r="D60" s="183" t="s">
        <v>335</v>
      </c>
      <c r="E60" s="183"/>
      <c r="F60" s="14">
        <v>2</v>
      </c>
      <c r="G60" s="18">
        <v>20</v>
      </c>
      <c r="H60" s="18">
        <v>10</v>
      </c>
      <c r="I60" s="50">
        <v>0.2</v>
      </c>
      <c r="J60" s="16" t="s">
        <v>283</v>
      </c>
    </row>
    <row r="61" spans="4:10" ht="13.5">
      <c r="D61" s="183" t="s">
        <v>336</v>
      </c>
      <c r="E61" s="183"/>
      <c r="F61" s="14">
        <v>2</v>
      </c>
      <c r="G61" s="18">
        <v>20</v>
      </c>
      <c r="H61" s="18">
        <v>10</v>
      </c>
      <c r="I61" s="50">
        <v>0.2</v>
      </c>
      <c r="J61" s="16" t="s">
        <v>283</v>
      </c>
    </row>
    <row r="62" spans="4:10" ht="13.5">
      <c r="D62" s="183" t="s">
        <v>337</v>
      </c>
      <c r="E62" s="183"/>
      <c r="F62" s="14">
        <v>2</v>
      </c>
      <c r="G62" s="30">
        <v>6000</v>
      </c>
      <c r="H62" s="30">
        <v>3000</v>
      </c>
      <c r="I62" s="126">
        <v>360</v>
      </c>
      <c r="J62" s="16" t="s">
        <v>283</v>
      </c>
    </row>
    <row r="63" spans="4:10" ht="13.5">
      <c r="D63" s="183" t="s">
        <v>338</v>
      </c>
      <c r="E63" s="183"/>
      <c r="F63" s="14">
        <v>2</v>
      </c>
      <c r="G63" s="18">
        <v>20</v>
      </c>
      <c r="H63" s="18">
        <v>10</v>
      </c>
      <c r="I63" s="50">
        <v>0.2</v>
      </c>
      <c r="J63" s="16" t="s">
        <v>283</v>
      </c>
    </row>
    <row r="64" spans="4:10" ht="13.5">
      <c r="D64" s="183" t="s">
        <v>339</v>
      </c>
      <c r="E64" s="183"/>
      <c r="F64" s="14">
        <v>2</v>
      </c>
      <c r="G64" s="18">
        <v>20</v>
      </c>
      <c r="H64" s="18">
        <v>10</v>
      </c>
      <c r="I64" s="50">
        <v>0.2</v>
      </c>
      <c r="J64" s="16" t="s">
        <v>283</v>
      </c>
    </row>
    <row r="65" spans="4:10" ht="13.5">
      <c r="D65" s="183" t="s">
        <v>340</v>
      </c>
      <c r="E65" s="183"/>
      <c r="F65" s="14">
        <v>2</v>
      </c>
      <c r="G65" s="18">
        <v>20</v>
      </c>
      <c r="H65" s="18">
        <v>10</v>
      </c>
      <c r="I65" s="50">
        <v>0.2</v>
      </c>
      <c r="J65" s="16" t="s">
        <v>283</v>
      </c>
    </row>
    <row r="66" spans="4:10" ht="13.5">
      <c r="D66" s="183" t="s">
        <v>341</v>
      </c>
      <c r="E66" s="183"/>
      <c r="F66" s="14">
        <v>2</v>
      </c>
      <c r="G66" s="18">
        <v>20</v>
      </c>
      <c r="H66" s="18">
        <v>10</v>
      </c>
      <c r="I66" s="50">
        <v>0.2</v>
      </c>
      <c r="J66" s="16" t="s">
        <v>283</v>
      </c>
    </row>
    <row r="67" spans="4:10" ht="13.5">
      <c r="D67" s="183" t="s">
        <v>342</v>
      </c>
      <c r="E67" s="183"/>
      <c r="F67" s="14">
        <v>2</v>
      </c>
      <c r="G67" s="30">
        <v>8000</v>
      </c>
      <c r="H67" s="30">
        <v>4000</v>
      </c>
      <c r="I67" s="126">
        <v>480</v>
      </c>
      <c r="J67" s="16" t="s">
        <v>283</v>
      </c>
    </row>
    <row r="68" spans="4:10" ht="13.5">
      <c r="D68" s="183" t="s">
        <v>343</v>
      </c>
      <c r="E68" s="189"/>
      <c r="F68" s="14">
        <v>2</v>
      </c>
      <c r="G68" s="18">
        <v>8000</v>
      </c>
      <c r="H68" s="18">
        <v>2500</v>
      </c>
      <c r="I68" s="103">
        <v>400</v>
      </c>
      <c r="J68" s="16" t="s">
        <v>280</v>
      </c>
    </row>
    <row r="69" spans="4:10" ht="13.5">
      <c r="D69" s="183" t="s">
        <v>343</v>
      </c>
      <c r="E69" s="189"/>
      <c r="F69" s="14">
        <v>2</v>
      </c>
      <c r="G69" s="18">
        <v>2000</v>
      </c>
      <c r="H69" s="18">
        <v>1000</v>
      </c>
      <c r="I69" s="103">
        <v>200</v>
      </c>
      <c r="J69" s="16" t="s">
        <v>344</v>
      </c>
    </row>
    <row r="70" spans="4:10" ht="13.5">
      <c r="D70" s="183" t="s">
        <v>345</v>
      </c>
      <c r="E70" s="183"/>
      <c r="F70" s="14">
        <v>2</v>
      </c>
      <c r="G70" s="18">
        <v>10000</v>
      </c>
      <c r="H70" s="18">
        <v>5000</v>
      </c>
      <c r="I70" s="103">
        <v>100</v>
      </c>
      <c r="J70" s="16" t="s">
        <v>280</v>
      </c>
    </row>
    <row r="71" spans="4:10" ht="13.5">
      <c r="D71" s="183" t="s">
        <v>345</v>
      </c>
      <c r="E71" s="183"/>
      <c r="F71" s="14">
        <v>2</v>
      </c>
      <c r="G71" s="18">
        <v>2000</v>
      </c>
      <c r="H71" s="18">
        <v>1000</v>
      </c>
      <c r="I71" s="103">
        <v>20</v>
      </c>
      <c r="J71" s="16" t="s">
        <v>281</v>
      </c>
    </row>
    <row r="72" spans="4:10" ht="13.5">
      <c r="D72" s="211" t="s">
        <v>346</v>
      </c>
      <c r="E72" s="211"/>
      <c r="F72" s="127">
        <v>2</v>
      </c>
      <c r="G72" s="128">
        <v>1000</v>
      </c>
      <c r="H72" s="128">
        <v>500</v>
      </c>
      <c r="I72" s="126">
        <v>40</v>
      </c>
      <c r="J72" s="129" t="s">
        <v>283</v>
      </c>
    </row>
    <row r="73" spans="4:10" ht="13.5">
      <c r="D73" s="183" t="s">
        <v>347</v>
      </c>
      <c r="E73" s="183"/>
      <c r="F73" s="14">
        <v>1</v>
      </c>
      <c r="G73" s="18">
        <v>50</v>
      </c>
      <c r="H73" s="18">
        <v>25</v>
      </c>
      <c r="I73" s="50">
        <v>0.5</v>
      </c>
      <c r="J73" s="16" t="s">
        <v>280</v>
      </c>
    </row>
    <row r="74" spans="4:10" ht="13.5">
      <c r="D74" s="183" t="s">
        <v>348</v>
      </c>
      <c r="E74" s="183"/>
      <c r="F74" s="14">
        <v>2</v>
      </c>
      <c r="G74" s="18">
        <v>20</v>
      </c>
      <c r="H74" s="18">
        <v>10</v>
      </c>
      <c r="I74" s="50">
        <v>0.2</v>
      </c>
      <c r="J74" s="16" t="s">
        <v>283</v>
      </c>
    </row>
    <row r="75" spans="4:10" ht="13.5">
      <c r="D75" s="183" t="s">
        <v>349</v>
      </c>
      <c r="E75" s="183"/>
      <c r="F75" s="14">
        <v>2</v>
      </c>
      <c r="G75" s="18">
        <v>20</v>
      </c>
      <c r="H75" s="18">
        <v>10</v>
      </c>
      <c r="I75" s="50">
        <v>0.2</v>
      </c>
      <c r="J75" s="16" t="s">
        <v>283</v>
      </c>
    </row>
    <row r="76" spans="4:10" ht="13.5">
      <c r="D76" s="183" t="s">
        <v>350</v>
      </c>
      <c r="E76" s="183"/>
      <c r="F76" s="14">
        <v>2</v>
      </c>
      <c r="G76" s="18">
        <v>20</v>
      </c>
      <c r="H76" s="18">
        <v>10</v>
      </c>
      <c r="I76" s="50">
        <v>0.2</v>
      </c>
      <c r="J76" s="16" t="s">
        <v>283</v>
      </c>
    </row>
    <row r="77" spans="4:10" ht="13.5">
      <c r="D77" s="183" t="s">
        <v>351</v>
      </c>
      <c r="E77" s="183"/>
      <c r="F77" s="14">
        <v>2</v>
      </c>
      <c r="G77" s="18">
        <v>20</v>
      </c>
      <c r="H77" s="18">
        <v>10</v>
      </c>
      <c r="I77" s="110">
        <v>0.2</v>
      </c>
      <c r="J77" s="16" t="s">
        <v>283</v>
      </c>
    </row>
    <row r="78" spans="4:10" ht="13.5">
      <c r="D78" s="183" t="s">
        <v>352</v>
      </c>
      <c r="E78" s="183"/>
      <c r="F78" s="14">
        <v>2</v>
      </c>
      <c r="G78" s="18">
        <v>20</v>
      </c>
      <c r="H78" s="18">
        <v>10</v>
      </c>
      <c r="I78" s="50">
        <v>0.2</v>
      </c>
      <c r="J78" s="16" t="s">
        <v>283</v>
      </c>
    </row>
    <row r="79" spans="4:10" ht="13.5">
      <c r="D79" s="183" t="s">
        <v>353</v>
      </c>
      <c r="E79" s="183"/>
      <c r="F79" s="14">
        <v>2</v>
      </c>
      <c r="G79" s="18">
        <v>20</v>
      </c>
      <c r="H79" s="18">
        <v>10</v>
      </c>
      <c r="I79" s="50">
        <v>0.2</v>
      </c>
      <c r="J79" s="16" t="s">
        <v>283</v>
      </c>
    </row>
    <row r="80" spans="4:10" ht="13.5">
      <c r="D80" s="183" t="s">
        <v>354</v>
      </c>
      <c r="E80" s="183"/>
      <c r="F80" s="14">
        <v>2</v>
      </c>
      <c r="G80" s="18">
        <v>20</v>
      </c>
      <c r="H80" s="18">
        <v>10</v>
      </c>
      <c r="I80" s="50">
        <v>0.2</v>
      </c>
      <c r="J80" s="16" t="s">
        <v>283</v>
      </c>
    </row>
    <row r="81" spans="4:10" ht="13.5">
      <c r="D81" s="183" t="s">
        <v>355</v>
      </c>
      <c r="E81" s="183"/>
      <c r="F81" s="14">
        <v>2</v>
      </c>
      <c r="G81" s="18">
        <v>20</v>
      </c>
      <c r="H81" s="18">
        <v>10</v>
      </c>
      <c r="I81" s="50">
        <v>0.2</v>
      </c>
      <c r="J81" s="16" t="s">
        <v>283</v>
      </c>
    </row>
    <row r="82" spans="4:10" ht="13.5">
      <c r="D82" s="183" t="s">
        <v>356</v>
      </c>
      <c r="E82" s="183"/>
      <c r="F82" s="14">
        <v>2</v>
      </c>
      <c r="G82" s="18">
        <v>20</v>
      </c>
      <c r="H82" s="18">
        <v>10</v>
      </c>
      <c r="I82" s="50">
        <v>0.2</v>
      </c>
      <c r="J82" s="16" t="s">
        <v>283</v>
      </c>
    </row>
    <row r="83" spans="4:10" ht="13.5">
      <c r="D83" s="183" t="s">
        <v>357</v>
      </c>
      <c r="E83" s="183"/>
      <c r="F83" s="14">
        <v>2</v>
      </c>
      <c r="G83" s="18">
        <v>20</v>
      </c>
      <c r="H83" s="18">
        <v>10</v>
      </c>
      <c r="I83" s="50">
        <v>0.2</v>
      </c>
      <c r="J83" s="16" t="s">
        <v>283</v>
      </c>
    </row>
    <row r="84" spans="4:10" ht="13.5">
      <c r="D84" s="183" t="s">
        <v>358</v>
      </c>
      <c r="E84" s="183"/>
      <c r="F84" s="14">
        <v>2</v>
      </c>
      <c r="G84" s="18">
        <v>20</v>
      </c>
      <c r="H84" s="18">
        <v>10</v>
      </c>
      <c r="I84" s="50">
        <v>0.2</v>
      </c>
      <c r="J84" s="16" t="s">
        <v>283</v>
      </c>
    </row>
    <row r="85" spans="4:10" ht="13.5">
      <c r="D85" s="183" t="s">
        <v>359</v>
      </c>
      <c r="E85" s="183"/>
      <c r="F85" s="14">
        <v>2</v>
      </c>
      <c r="G85" s="18">
        <v>20</v>
      </c>
      <c r="H85" s="18">
        <v>10</v>
      </c>
      <c r="I85" s="50">
        <v>0.2</v>
      </c>
      <c r="J85" s="16" t="s">
        <v>283</v>
      </c>
    </row>
    <row r="86" spans="4:10" ht="13.5">
      <c r="D86" s="183" t="s">
        <v>360</v>
      </c>
      <c r="E86" s="183"/>
      <c r="F86" s="14">
        <v>2</v>
      </c>
      <c r="G86" s="18">
        <v>20</v>
      </c>
      <c r="H86" s="18">
        <v>10</v>
      </c>
      <c r="I86" s="50">
        <v>0.2</v>
      </c>
      <c r="J86" s="16" t="s">
        <v>283</v>
      </c>
    </row>
    <row r="87" spans="4:10" ht="13.5">
      <c r="D87" s="183" t="s">
        <v>361</v>
      </c>
      <c r="E87" s="183"/>
      <c r="F87" s="14">
        <v>2</v>
      </c>
      <c r="G87" s="30">
        <v>100</v>
      </c>
      <c r="H87" s="30">
        <v>50</v>
      </c>
      <c r="I87" s="126">
        <v>1</v>
      </c>
      <c r="J87" s="16" t="s">
        <v>283</v>
      </c>
    </row>
    <row r="88" spans="4:10" ht="13.5">
      <c r="D88" s="183" t="s">
        <v>362</v>
      </c>
      <c r="E88" s="183"/>
      <c r="F88" s="14">
        <v>2</v>
      </c>
      <c r="G88" s="18">
        <v>20</v>
      </c>
      <c r="H88" s="18">
        <v>10</v>
      </c>
      <c r="I88" s="50">
        <v>0.2</v>
      </c>
      <c r="J88" s="16" t="s">
        <v>283</v>
      </c>
    </row>
    <row r="89" spans="4:10" ht="13.5">
      <c r="D89" s="183" t="s">
        <v>363</v>
      </c>
      <c r="E89" s="183"/>
      <c r="F89" s="14">
        <v>2</v>
      </c>
      <c r="G89" s="30">
        <v>60000</v>
      </c>
      <c r="H89" s="30">
        <v>30000</v>
      </c>
      <c r="I89" s="103">
        <v>600</v>
      </c>
      <c r="J89" s="16" t="s">
        <v>283</v>
      </c>
    </row>
    <row r="90" spans="4:10" ht="13.5">
      <c r="D90" s="183" t="s">
        <v>364</v>
      </c>
      <c r="E90" s="183"/>
      <c r="F90" s="14">
        <v>2</v>
      </c>
      <c r="G90" s="18">
        <v>20</v>
      </c>
      <c r="H90" s="18">
        <v>10</v>
      </c>
      <c r="I90" s="50">
        <v>0.2</v>
      </c>
      <c r="J90" s="16" t="s">
        <v>283</v>
      </c>
    </row>
    <row r="91" spans="4:10" ht="13.5">
      <c r="D91" s="183" t="s">
        <v>365</v>
      </c>
      <c r="E91" s="183"/>
      <c r="F91" s="14">
        <v>2</v>
      </c>
      <c r="G91" s="17">
        <v>40</v>
      </c>
      <c r="H91" s="17">
        <v>10</v>
      </c>
      <c r="I91" s="50">
        <v>0.2</v>
      </c>
      <c r="J91" s="16" t="s">
        <v>324</v>
      </c>
    </row>
    <row r="94" spans="3:10" ht="13.5">
      <c r="C94" s="1" t="s">
        <v>366</v>
      </c>
      <c r="D94" s="1"/>
      <c r="E94" s="8"/>
      <c r="F94" s="1"/>
      <c r="G94" s="1"/>
      <c r="H94" s="1"/>
      <c r="J94" s="180"/>
    </row>
    <row r="95" spans="3:10" ht="13.5">
      <c r="C95" s="1" t="s">
        <v>371</v>
      </c>
      <c r="D95" s="8"/>
      <c r="F95" s="1"/>
      <c r="G95" s="1"/>
      <c r="H95" s="1"/>
      <c r="J95" s="180"/>
    </row>
    <row r="96" spans="3:10" ht="13.5">
      <c r="C96" s="3" t="s">
        <v>372</v>
      </c>
      <c r="D96" s="8"/>
      <c r="F96" s="1"/>
      <c r="G96" s="1"/>
      <c r="H96" s="1"/>
      <c r="J96" s="180"/>
    </row>
    <row r="97" spans="3:10" ht="13.5">
      <c r="C97" s="3" t="s">
        <v>373</v>
      </c>
      <c r="D97" s="8"/>
      <c r="F97" s="1"/>
      <c r="G97" s="1"/>
      <c r="H97" s="1"/>
      <c r="J97" s="180"/>
    </row>
    <row r="98" spans="4:10" ht="13.5">
      <c r="D98" s="1"/>
      <c r="E98" s="8"/>
      <c r="F98" s="1"/>
      <c r="G98" s="1"/>
      <c r="H98" s="1"/>
      <c r="J98" s="180"/>
    </row>
    <row r="99" spans="3:10" ht="13.5">
      <c r="C99" s="1" t="s">
        <v>367</v>
      </c>
      <c r="D99" s="54"/>
      <c r="E99" s="26"/>
      <c r="F99" s="55"/>
      <c r="G99" s="55"/>
      <c r="H99" s="55"/>
      <c r="J99" s="180"/>
    </row>
    <row r="100" spans="3:10" ht="13.5">
      <c r="C100" s="5" t="s">
        <v>374</v>
      </c>
      <c r="D100" s="8"/>
      <c r="E100" s="1"/>
      <c r="F100" s="1"/>
      <c r="G100" s="1"/>
      <c r="J100" s="180"/>
    </row>
    <row r="101" spans="3:10" ht="13.5">
      <c r="C101" s="5" t="s">
        <v>375</v>
      </c>
      <c r="D101" s="8"/>
      <c r="E101" s="1"/>
      <c r="F101" s="1"/>
      <c r="G101" s="1"/>
      <c r="J101" s="180"/>
    </row>
    <row r="102" spans="3:10" ht="13.5">
      <c r="C102" s="54" t="s">
        <v>254</v>
      </c>
      <c r="D102" s="26"/>
      <c r="E102" s="55"/>
      <c r="F102" s="55"/>
      <c r="G102" s="55"/>
      <c r="J102" s="180"/>
    </row>
    <row r="103" spans="3:10" ht="13.5">
      <c r="C103" s="26" t="s">
        <v>368</v>
      </c>
      <c r="E103" s="55"/>
      <c r="F103" s="55"/>
      <c r="G103" s="55"/>
      <c r="J103" s="180"/>
    </row>
    <row r="104" spans="3:10" ht="13.5">
      <c r="C104" s="54" t="s">
        <v>376</v>
      </c>
      <c r="D104" s="55"/>
      <c r="E104" s="55"/>
      <c r="F104" s="55"/>
      <c r="G104" s="55"/>
      <c r="J104" s="180"/>
    </row>
    <row r="105" spans="3:10" ht="13.5">
      <c r="C105" s="5" t="s">
        <v>117</v>
      </c>
      <c r="D105" s="8"/>
      <c r="E105" s="1"/>
      <c r="F105" s="1"/>
      <c r="G105" s="1"/>
      <c r="J105" s="180"/>
    </row>
    <row r="106" spans="3:10" ht="13.5">
      <c r="C106" s="5" t="s">
        <v>122</v>
      </c>
      <c r="D106" s="8"/>
      <c r="E106" s="1"/>
      <c r="F106" s="1"/>
      <c r="G106" s="1"/>
      <c r="J106" s="180"/>
    </row>
    <row r="107" spans="3:10" ht="13.5">
      <c r="C107" s="5" t="s">
        <v>6</v>
      </c>
      <c r="D107" s="8"/>
      <c r="E107" s="1"/>
      <c r="F107" s="1"/>
      <c r="G107" s="1"/>
      <c r="J107" s="180"/>
    </row>
    <row r="108" spans="3:10" ht="13.5">
      <c r="C108" s="8" t="s">
        <v>377</v>
      </c>
      <c r="D108" s="5"/>
      <c r="E108" s="8"/>
      <c r="F108" s="1"/>
      <c r="G108" s="1"/>
      <c r="H108" s="1"/>
      <c r="J108" s="180"/>
    </row>
    <row r="109" ht="13.5">
      <c r="J109" s="180"/>
    </row>
    <row r="110" spans="3:10" ht="13.5">
      <c r="C110" s="1" t="s">
        <v>369</v>
      </c>
      <c r="D110" s="1"/>
      <c r="E110" s="8"/>
      <c r="F110" s="1"/>
      <c r="G110" s="1"/>
      <c r="H110" s="1"/>
      <c r="J110" s="180"/>
    </row>
    <row r="111" spans="3:10" ht="13.5">
      <c r="C111" s="5" t="s">
        <v>378</v>
      </c>
      <c r="D111" s="8"/>
      <c r="E111" s="1"/>
      <c r="F111" s="1"/>
      <c r="G111" s="1"/>
      <c r="J111" s="180"/>
    </row>
    <row r="112" spans="3:10" ht="13.5">
      <c r="C112" s="5" t="s">
        <v>379</v>
      </c>
      <c r="D112" s="8"/>
      <c r="E112" s="1"/>
      <c r="F112" s="1"/>
      <c r="G112" s="1"/>
      <c r="J112" s="180"/>
    </row>
    <row r="113" spans="3:10" ht="13.5">
      <c r="C113" s="7" t="s">
        <v>370</v>
      </c>
      <c r="D113" s="8"/>
      <c r="E113" s="1"/>
      <c r="F113" s="1"/>
      <c r="G113" s="1"/>
      <c r="J113" s="180"/>
    </row>
    <row r="114" spans="3:10" ht="13.5">
      <c r="C114" s="5" t="s">
        <v>380</v>
      </c>
      <c r="D114" s="8"/>
      <c r="E114" s="1"/>
      <c r="F114" s="1"/>
      <c r="G114" s="1"/>
      <c r="J114" s="180"/>
    </row>
    <row r="115" spans="3:10" ht="13.5">
      <c r="C115" s="178" t="s">
        <v>381</v>
      </c>
      <c r="D115" s="26"/>
      <c r="E115" s="55"/>
      <c r="F115" s="55"/>
      <c r="G115" s="55"/>
      <c r="J115" s="180"/>
    </row>
    <row r="116" spans="3:10" ht="13.5">
      <c r="C116" s="178" t="s">
        <v>382</v>
      </c>
      <c r="D116" s="26"/>
      <c r="E116" s="55"/>
      <c r="F116" s="55"/>
      <c r="G116" s="55"/>
      <c r="J116" s="180"/>
    </row>
    <row r="117" spans="3:10" ht="13.5">
      <c r="C117" s="178" t="s">
        <v>384</v>
      </c>
      <c r="D117" s="26"/>
      <c r="E117" s="55"/>
      <c r="F117" s="55"/>
      <c r="G117" s="55"/>
      <c r="J117" s="180"/>
    </row>
    <row r="118" spans="3:7" ht="13.5">
      <c r="C118" s="55" t="s">
        <v>383</v>
      </c>
      <c r="D118" s="26"/>
      <c r="E118" s="55"/>
      <c r="F118" s="55"/>
      <c r="G118" s="55"/>
    </row>
  </sheetData>
  <sheetProtection/>
  <mergeCells count="87">
    <mergeCell ref="D5:E5"/>
    <mergeCell ref="D6:E6"/>
    <mergeCell ref="D7:E7"/>
    <mergeCell ref="D8:E8"/>
    <mergeCell ref="D12:E12"/>
    <mergeCell ref="D14:E14"/>
    <mergeCell ref="D15:E15"/>
    <mergeCell ref="D16:E16"/>
    <mergeCell ref="D13:E13"/>
    <mergeCell ref="D9:E9"/>
    <mergeCell ref="D10:E10"/>
    <mergeCell ref="D11:E11"/>
    <mergeCell ref="D17:E17"/>
    <mergeCell ref="D18:E18"/>
    <mergeCell ref="D19:E19"/>
    <mergeCell ref="D33:E33"/>
    <mergeCell ref="D20:E20"/>
    <mergeCell ref="D21:E21"/>
    <mergeCell ref="D38:E38"/>
    <mergeCell ref="D39:E39"/>
    <mergeCell ref="D34:E34"/>
    <mergeCell ref="D35:E35"/>
    <mergeCell ref="D22:E22"/>
    <mergeCell ref="D23:E23"/>
    <mergeCell ref="D24:E24"/>
    <mergeCell ref="D25:E25"/>
    <mergeCell ref="D26:E26"/>
    <mergeCell ref="D27:E27"/>
    <mergeCell ref="D47:E47"/>
    <mergeCell ref="D48:E48"/>
    <mergeCell ref="D40:E40"/>
    <mergeCell ref="D28:E28"/>
    <mergeCell ref="D29:E29"/>
    <mergeCell ref="D30:E30"/>
    <mergeCell ref="D31:E31"/>
    <mergeCell ref="D32:E32"/>
    <mergeCell ref="D36:E36"/>
    <mergeCell ref="D37:E37"/>
    <mergeCell ref="D41:E41"/>
    <mergeCell ref="D42:E42"/>
    <mergeCell ref="D43:E43"/>
    <mergeCell ref="D44:E44"/>
    <mergeCell ref="D45:E45"/>
    <mergeCell ref="D46:E46"/>
    <mergeCell ref="D60:E60"/>
    <mergeCell ref="D49:E49"/>
    <mergeCell ref="D50:E50"/>
    <mergeCell ref="D51:E51"/>
    <mergeCell ref="D52:E52"/>
    <mergeCell ref="D53:E53"/>
    <mergeCell ref="D54:E54"/>
    <mergeCell ref="D71:E71"/>
    <mergeCell ref="D72:E72"/>
    <mergeCell ref="D66:E66"/>
    <mergeCell ref="D67:E67"/>
    <mergeCell ref="D68:E68"/>
    <mergeCell ref="D55:E55"/>
    <mergeCell ref="D56:E56"/>
    <mergeCell ref="D57:E57"/>
    <mergeCell ref="D58:E58"/>
    <mergeCell ref="D59:E59"/>
    <mergeCell ref="D80:E80"/>
    <mergeCell ref="D81:E81"/>
    <mergeCell ref="D73:E73"/>
    <mergeCell ref="D61:E61"/>
    <mergeCell ref="D62:E62"/>
    <mergeCell ref="D63:E63"/>
    <mergeCell ref="D64:E64"/>
    <mergeCell ref="D65:E65"/>
    <mergeCell ref="D69:E69"/>
    <mergeCell ref="D70:E70"/>
    <mergeCell ref="D90:E90"/>
    <mergeCell ref="D91:E91"/>
    <mergeCell ref="D86:E86"/>
    <mergeCell ref="D87:E87"/>
    <mergeCell ref="D74:E74"/>
    <mergeCell ref="D75:E75"/>
    <mergeCell ref="D76:E76"/>
    <mergeCell ref="D77:E77"/>
    <mergeCell ref="D78:E78"/>
    <mergeCell ref="D79:E79"/>
    <mergeCell ref="D82:E82"/>
    <mergeCell ref="D83:E83"/>
    <mergeCell ref="D84:E84"/>
    <mergeCell ref="D85:E85"/>
    <mergeCell ref="D88:E88"/>
    <mergeCell ref="D89:E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</dc:creator>
  <cp:keywords/>
  <dc:description/>
  <cp:lastModifiedBy>jimu3</cp:lastModifiedBy>
  <cp:lastPrinted>2010-10-27T00:51:10Z</cp:lastPrinted>
  <dcterms:created xsi:type="dcterms:W3CDTF">2007-02-08T06:42:53Z</dcterms:created>
  <dcterms:modified xsi:type="dcterms:W3CDTF">2013-03-21T05:30:56Z</dcterms:modified>
  <cp:category/>
  <cp:version/>
  <cp:contentType/>
  <cp:contentStatus/>
</cp:coreProperties>
</file>